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CP Jhosep Alba\Downloads\"/>
    </mc:Choice>
  </mc:AlternateContent>
  <xr:revisionPtr revIDLastSave="0" documentId="13_ncr:1_{8779DFA8-10F7-40B7-914C-C7568EC2E1FA}" xr6:coauthVersionLast="46" xr6:coauthVersionMax="46" xr10:uidLastSave="{00000000-0000-0000-0000-000000000000}"/>
  <bookViews>
    <workbookView xWindow="-120" yWindow="-120" windowWidth="24240" windowHeight="13140" tabRatio="726" activeTab="3" xr2:uid="{00000000-000D-0000-FFFF-FFFF00000000}"/>
  </bookViews>
  <sheets>
    <sheet name="1ER AJUSTE TRIMESTRAL 2020" sheetId="2" r:id="rId1"/>
    <sheet name="2o AJUSTE TRIMESTRAL 2020" sheetId="3" r:id="rId2"/>
    <sheet name="3er AJUSTE TRIMESTRAL 2020" sheetId="4" r:id="rId3"/>
    <sheet name="4o AJUSTE TRIMESTRAL 2020" sheetId="5" r:id="rId4"/>
  </sheets>
  <definedNames>
    <definedName name="_xlnm.Print_Area" localSheetId="3">'4o AJUSTE TRIMESTRAL 2020'!$B$2:$O$68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6" i="2" l="1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8" i="2" s="1"/>
  <c r="N68" i="5"/>
  <c r="M68" i="5"/>
  <c r="L68" i="5"/>
  <c r="K68" i="5"/>
  <c r="J68" i="5"/>
  <c r="I68" i="5"/>
  <c r="H68" i="5"/>
  <c r="G68" i="5"/>
  <c r="F68" i="5"/>
  <c r="E68" i="5"/>
  <c r="D68" i="5"/>
  <c r="C68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8" i="5" s="1"/>
  <c r="N70" i="4"/>
  <c r="M70" i="4"/>
  <c r="L70" i="4"/>
  <c r="K70" i="4"/>
  <c r="J70" i="4"/>
  <c r="I70" i="4"/>
  <c r="H70" i="4"/>
  <c r="G70" i="4"/>
  <c r="F70" i="4"/>
  <c r="E70" i="4"/>
  <c r="D70" i="4"/>
  <c r="C70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70" i="4" l="1"/>
  <c r="N68" i="2"/>
  <c r="M68" i="2"/>
  <c r="L68" i="2"/>
  <c r="K68" i="2"/>
  <c r="J68" i="2"/>
  <c r="I68" i="2"/>
  <c r="H68" i="2"/>
  <c r="G68" i="2"/>
  <c r="F68" i="2"/>
  <c r="E68" i="2"/>
  <c r="D68" i="2"/>
  <c r="C68" i="2"/>
</calcChain>
</file>

<file path=xl/sharedStrings.xml><?xml version="1.0" encoding="utf-8"?>
<sst xmlns="http://schemas.openxmlformats.org/spreadsheetml/2006/main" count="314" uniqueCount="85">
  <si>
    <t>MUNICIPIO</t>
  </si>
  <si>
    <t>FGP</t>
  </si>
  <si>
    <t>FFM</t>
  </si>
  <si>
    <t>FOFIR</t>
  </si>
  <si>
    <t xml:space="preserve">IEPS </t>
  </si>
  <si>
    <t xml:space="preserve">TENENCIA </t>
  </si>
  <si>
    <t xml:space="preserve">ISAN COMPENSACION </t>
  </si>
  <si>
    <t xml:space="preserve">ISAN </t>
  </si>
  <si>
    <t>DIC. Y ESPECT. PUB</t>
  </si>
  <si>
    <t xml:space="preserve">RIFAS SORTEOS </t>
  </si>
  <si>
    <t xml:space="preserve">NOMINAS </t>
  </si>
  <si>
    <t xml:space="preserve">HOSPEDAJE </t>
  </si>
  <si>
    <t>TOTAL</t>
  </si>
  <si>
    <t>ACUAMANALA DE M. H.</t>
  </si>
  <si>
    <t>ATLTZAYANCA</t>
  </si>
  <si>
    <t>AMAXAC DE GRO.</t>
  </si>
  <si>
    <t>APETATITLAN DE A. C.</t>
  </si>
  <si>
    <t>APIZACO</t>
  </si>
  <si>
    <t>ATLANGATEPEC</t>
  </si>
  <si>
    <t>BENITO JUAREZ</t>
  </si>
  <si>
    <t>CALPULALPAN</t>
  </si>
  <si>
    <t>CHIAUTEMPAN</t>
  </si>
  <si>
    <t>CONTLA DE J. C.</t>
  </si>
  <si>
    <t>CUAPIAXTLA</t>
  </si>
  <si>
    <t>CUAXOMULCO</t>
  </si>
  <si>
    <t>EL CARMEN TEQUEXQUITLA</t>
  </si>
  <si>
    <t>EMILIANO ZAPATA</t>
  </si>
  <si>
    <t>ESPAÑITA</t>
  </si>
  <si>
    <t>HUAMANTLA</t>
  </si>
  <si>
    <t>HUEYOTLIPAN</t>
  </si>
  <si>
    <t>IXTACUIXTLA DE M. M.</t>
  </si>
  <si>
    <t>IXTENCO</t>
  </si>
  <si>
    <t>LA MAGDALENA TLALTELULCO</t>
  </si>
  <si>
    <t>LAZARO CARDENAS</t>
  </si>
  <si>
    <t>MAZATECOCHCO DE J. M. M.</t>
  </si>
  <si>
    <t>MUÑOZ DE D. A.</t>
  </si>
  <si>
    <t>NANACAMILPA DE M. A.</t>
  </si>
  <si>
    <t>NATIVITAS</t>
  </si>
  <si>
    <t>PANOTLA</t>
  </si>
  <si>
    <t>PAPALOTLA DE X.</t>
  </si>
  <si>
    <t>SANCTORUM DE L. C.</t>
  </si>
  <si>
    <t>SAN DAMIAN TEXOLOC</t>
  </si>
  <si>
    <t>SAN FCO. TETLANOHCAN</t>
  </si>
  <si>
    <t>SAN JERONIMO ZACUALPAN</t>
  </si>
  <si>
    <t>SAN JOSE TEACALCO</t>
  </si>
  <si>
    <t>SAN JUAN HUACTZINCO</t>
  </si>
  <si>
    <t>SAN LORENZO AXOCOMANITLA</t>
  </si>
  <si>
    <t>SAN LUCAS TECOPILCO</t>
  </si>
  <si>
    <t>SAN PABLO DEL MONTE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</si>
  <si>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</si>
  <si>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</si>
  <si>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</si>
  <si>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</si>
  <si>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</si>
  <si>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</si>
  <si>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TENANCINGO</t>
  </si>
  <si>
    <t>TEOLOCHOLCO</t>
  </si>
  <si>
    <t>TEPETITLA DE LARDIZABAL</t>
  </si>
  <si>
    <t>TEPEYANCO</t>
  </si>
  <si>
    <t>TERRENATE</t>
  </si>
  <si>
    <t>TETLA DE LA SOLIDARIDAD</t>
  </si>
  <si>
    <t>TETLATLAHUCA</t>
  </si>
  <si>
    <t>TLAXCALA</t>
  </si>
  <si>
    <t>TLAXCO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</si>
  <si>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</si>
  <si>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</si>
  <si>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</si>
  <si>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</si>
  <si>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</si>
  <si>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</si>
  <si>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</si>
  <si>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</si>
  <si>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ZITLALTEPEC DE T. S. S.</t>
  </si>
  <si>
    <t>TOTAL:</t>
  </si>
  <si>
    <t xml:space="preserve"> </t>
  </si>
  <si>
    <t xml:space="preserve">FONDO DE COMPENSACION </t>
  </si>
  <si>
    <t>GASOLINAS Y DIESEL</t>
  </si>
  <si>
    <t>.</t>
  </si>
  <si>
    <t>FOFIE</t>
  </si>
  <si>
    <t xml:space="preserve">TENENCIA 2 </t>
  </si>
  <si>
    <t>TENENCIA 2</t>
  </si>
  <si>
    <t>PRIMER AJUSTE TRIMESTRAL DE PARTICIPACIONES A MUNICIPIOS ENERO - MARZO AJUSTE 2020</t>
  </si>
  <si>
    <t>SEGUNDO AJUSTE TRIMESTRAL DE PARTICIPACIONES A MUNICIPIOS ENERO - JUNIO 2020</t>
  </si>
  <si>
    <t>TERCER AJUSTE TRIMESTRAL DE PARTICIPACIONES A MUNICIPIOS JULIO - SEPTIEMBRE 2020</t>
  </si>
  <si>
    <t>CUARTO AJUSTE TRIMESTRAL DE PARTICIPACIONES A MUNICIPIOS OCTUBRE -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</si>
</sst>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 ;\-#,##0.00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Trebuchet MS"/>
      <family val="2"/>
    </font>
    <font>
      <b/>
      <sz val="9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4">
    <xf numFmtId="0" fontId="0" fillId="0" borderId="0" xfId="0"/>
    <xf numFmtId="164" fontId="3" fillId="0" borderId="0" xfId="1" applyNumberFormat="1" applyFont="1" applyFill="1"/>
    <xf numFmtId="164" fontId="5" fillId="3" borderId="7" xfId="1" applyNumberFormat="1" applyFont="1" applyFill="1" applyBorder="1" applyAlignment="1">
      <alignment horizontal="center"/>
    </xf>
    <xf numFmtId="164" fontId="5" fillId="0" borderId="0" xfId="1" applyNumberFormat="1" applyFont="1" applyFill="1" applyAlignment="1">
      <alignment horizontal="center"/>
    </xf>
    <xf numFmtId="164" fontId="5" fillId="3" borderId="8" xfId="1" applyNumberFormat="1" applyFont="1" applyFill="1" applyBorder="1" applyAlignment="1">
      <alignment horizontal="center"/>
    </xf>
    <xf numFmtId="164" fontId="5" fillId="3" borderId="9" xfId="1" applyNumberFormat="1" applyFont="1" applyFill="1" applyBorder="1" applyAlignment="1">
      <alignment horizontal="center"/>
    </xf>
    <xf numFmtId="164" fontId="3" fillId="0" borderId="0" xfId="1" applyNumberFormat="1" applyFont="1" applyFill="1" applyBorder="1"/>
    <xf numFmtId="164" fontId="3" fillId="0" borderId="7" xfId="2" applyNumberFormat="1" applyFont="1" applyFill="1" applyBorder="1"/>
    <xf numFmtId="164" fontId="3" fillId="0" borderId="8" xfId="2" applyNumberFormat="1" applyFont="1" applyFill="1" applyBorder="1"/>
    <xf numFmtId="164" fontId="3" fillId="0" borderId="9" xfId="2" applyNumberFormat="1" applyFont="1" applyFill="1" applyBorder="1"/>
    <xf numFmtId="164" fontId="7" fillId="0" borderId="0" xfId="1" applyNumberFormat="1" applyFont="1" applyFill="1" applyBorder="1"/>
    <xf numFmtId="164" fontId="3" fillId="0" borderId="0" xfId="2" applyNumberFormat="1" applyFont="1" applyFill="1"/>
    <xf numFmtId="164" fontId="8" fillId="4" borderId="10" xfId="1" applyNumberFormat="1" applyFont="1" applyFill="1" applyBorder="1" applyAlignment="1">
      <alignment horizontal="center"/>
    </xf>
    <xf numFmtId="164" fontId="4" fillId="5" borderId="10" xfId="2" applyNumberFormat="1" applyFont="1" applyFill="1" applyBorder="1"/>
    <xf numFmtId="164" fontId="3" fillId="0" borderId="0" xfId="3" applyNumberFormat="1" applyFont="1" applyFill="1"/>
    <xf numFmtId="0" fontId="6" fillId="0" borderId="0" xfId="4"/>
    <xf numFmtId="39" fontId="5" fillId="6" borderId="7" xfId="4" applyNumberFormat="1" applyFont="1" applyFill="1" applyBorder="1" applyAlignment="1">
      <alignment horizontal="center"/>
    </xf>
    <xf numFmtId="39" fontId="5" fillId="6" borderId="8" xfId="4" applyNumberFormat="1" applyFont="1" applyFill="1" applyBorder="1" applyAlignment="1">
      <alignment horizontal="center"/>
    </xf>
    <xf numFmtId="39" fontId="5" fillId="6" borderId="9" xfId="4" applyNumberFormat="1" applyFont="1" applyFill="1" applyBorder="1" applyAlignment="1">
      <alignment horizontal="center"/>
    </xf>
    <xf numFmtId="39" fontId="3" fillId="0" borderId="11" xfId="4" applyNumberFormat="1" applyFont="1" applyFill="1" applyBorder="1"/>
    <xf numFmtId="39" fontId="3" fillId="0" borderId="0" xfId="4" applyNumberFormat="1" applyFont="1" applyFill="1" applyBorder="1"/>
    <xf numFmtId="39" fontId="3" fillId="0" borderId="12" xfId="4" applyNumberFormat="1" applyFont="1" applyFill="1" applyBorder="1"/>
    <xf numFmtId="39" fontId="7" fillId="0" borderId="1" xfId="4" applyNumberFormat="1" applyFont="1" applyFill="1" applyBorder="1"/>
    <xf numFmtId="39" fontId="6" fillId="0" borderId="7" xfId="4" applyNumberFormat="1" applyFont="1" applyFill="1" applyBorder="1"/>
    <xf numFmtId="39" fontId="10" fillId="0" borderId="7" xfId="4" applyNumberFormat="1" applyFont="1" applyFill="1" applyBorder="1"/>
    <xf numFmtId="39" fontId="10" fillId="0" borderId="3" xfId="4" applyNumberFormat="1" applyFont="1" applyFill="1" applyBorder="1"/>
    <xf numFmtId="39" fontId="6" fillId="0" borderId="3" xfId="4" applyNumberFormat="1" applyFont="1" applyFill="1" applyBorder="1"/>
    <xf numFmtId="39" fontId="7" fillId="0" borderId="11" xfId="4" applyNumberFormat="1" applyFont="1" applyFill="1" applyBorder="1"/>
    <xf numFmtId="39" fontId="10" fillId="0" borderId="8" xfId="4" applyNumberFormat="1" applyFont="1" applyFill="1" applyBorder="1"/>
    <xf numFmtId="39" fontId="6" fillId="0" borderId="8" xfId="4" applyNumberFormat="1" applyFont="1" applyFill="1" applyBorder="1"/>
    <xf numFmtId="39" fontId="6" fillId="0" borderId="12" xfId="4" applyNumberFormat="1" applyFont="1" applyFill="1" applyBorder="1"/>
    <xf numFmtId="39" fontId="10" fillId="0" borderId="12" xfId="4" applyNumberFormat="1" applyFont="1" applyFill="1" applyBorder="1"/>
    <xf numFmtId="0" fontId="11" fillId="0" borderId="0" xfId="4" applyFont="1"/>
    <xf numFmtId="39" fontId="7" fillId="7" borderId="11" xfId="4" applyNumberFormat="1" applyFont="1" applyFill="1" applyBorder="1"/>
    <xf numFmtId="39" fontId="6" fillId="7" borderId="8" xfId="4" applyNumberFormat="1" applyFont="1" applyFill="1" applyBorder="1"/>
    <xf numFmtId="39" fontId="10" fillId="7" borderId="8" xfId="4" applyNumberFormat="1" applyFont="1" applyFill="1" applyBorder="1"/>
    <xf numFmtId="39" fontId="10" fillId="7" borderId="12" xfId="4" applyNumberFormat="1" applyFont="1" applyFill="1" applyBorder="1"/>
    <xf numFmtId="0" fontId="11" fillId="7" borderId="0" xfId="4" applyFont="1" applyFill="1"/>
    <xf numFmtId="39" fontId="7" fillId="0" borderId="4" xfId="4" applyNumberFormat="1" applyFont="1" applyFill="1" applyBorder="1"/>
    <xf numFmtId="39" fontId="10" fillId="0" borderId="9" xfId="4" applyNumberFormat="1" applyFont="1" applyFill="1" applyBorder="1"/>
    <xf numFmtId="39" fontId="6" fillId="0" borderId="9" xfId="4" applyNumberFormat="1" applyFont="1" applyFill="1" applyBorder="1"/>
    <xf numFmtId="39" fontId="6" fillId="0" borderId="6" xfId="4" applyNumberFormat="1" applyFont="1" applyFill="1" applyBorder="1"/>
    <xf numFmtId="39" fontId="10" fillId="0" borderId="6" xfId="4" applyNumberFormat="1" applyFont="1" applyFill="1" applyBorder="1"/>
    <xf numFmtId="39" fontId="7" fillId="0" borderId="0" xfId="4" applyNumberFormat="1" applyFont="1" applyFill="1" applyBorder="1"/>
    <xf numFmtId="39" fontId="6" fillId="0" borderId="0" xfId="4" applyNumberFormat="1" applyFont="1" applyFill="1"/>
    <xf numFmtId="39" fontId="10" fillId="0" borderId="0" xfId="4" applyNumberFormat="1" applyFont="1" applyFill="1"/>
    <xf numFmtId="39" fontId="3" fillId="0" borderId="0" xfId="4" applyNumberFormat="1" applyFont="1" applyFill="1"/>
    <xf numFmtId="39" fontId="4" fillId="6" borderId="10" xfId="4" applyNumberFormat="1" applyFont="1" applyFill="1" applyBorder="1" applyAlignment="1">
      <alignment horizontal="center"/>
    </xf>
    <xf numFmtId="39" fontId="12" fillId="6" borderId="10" xfId="4" applyNumberFormat="1" applyFont="1" applyFill="1" applyBorder="1"/>
    <xf numFmtId="39" fontId="11" fillId="6" borderId="10" xfId="4" applyNumberFormat="1" applyFont="1" applyFill="1" applyBorder="1"/>
    <xf numFmtId="39" fontId="13" fillId="0" borderId="0" xfId="4" applyNumberFormat="1" applyFont="1" applyFill="1"/>
    <xf numFmtId="39" fontId="14" fillId="0" borderId="0" xfId="4" applyNumberFormat="1" applyFont="1" applyFill="1"/>
    <xf numFmtId="39" fontId="6" fillId="0" borderId="0" xfId="4" applyNumberFormat="1"/>
    <xf numFmtId="0" fontId="1" fillId="0" borderId="0" xfId="1" applyFill="1" applyBorder="1"/>
    <xf numFmtId="0" fontId="1" fillId="0" borderId="0" xfId="1"/>
    <xf numFmtId="0" fontId="4" fillId="0" borderId="0" xfId="1" applyFont="1" applyFill="1" applyBorder="1" applyAlignment="1">
      <alignment horizontal="center" vertical="center"/>
    </xf>
    <xf numFmtId="39" fontId="5" fillId="0" borderId="0" xfId="1" applyNumberFormat="1" applyFont="1" applyFill="1" applyBorder="1" applyAlignment="1">
      <alignment horizontal="center"/>
    </xf>
    <xf numFmtId="39" fontId="5" fillId="6" borderId="7" xfId="1" applyNumberFormat="1" applyFont="1" applyFill="1" applyBorder="1" applyAlignment="1">
      <alignment horizontal="center"/>
    </xf>
    <xf numFmtId="39" fontId="5" fillId="6" borderId="8" xfId="1" applyNumberFormat="1" applyFont="1" applyFill="1" applyBorder="1" applyAlignment="1">
      <alignment horizontal="center"/>
    </xf>
    <xf numFmtId="39" fontId="5" fillId="6" borderId="9" xfId="1" applyNumberFormat="1" applyFont="1" applyFill="1" applyBorder="1" applyAlignment="1">
      <alignment horizontal="center"/>
    </xf>
    <xf numFmtId="39" fontId="3" fillId="0" borderId="0" xfId="1" applyNumberFormat="1" applyFont="1" applyFill="1" applyBorder="1"/>
    <xf numFmtId="39" fontId="3" fillId="0" borderId="11" xfId="1" applyNumberFormat="1" applyFont="1" applyFill="1" applyBorder="1"/>
    <xf numFmtId="39" fontId="3" fillId="0" borderId="12" xfId="1" applyNumberFormat="1" applyFont="1" applyFill="1" applyBorder="1"/>
    <xf numFmtId="39" fontId="6" fillId="0" borderId="0" xfId="1" applyNumberFormat="1" applyFont="1" applyFill="1" applyBorder="1"/>
    <xf numFmtId="39" fontId="7" fillId="0" borderId="1" xfId="1" applyNumberFormat="1" applyFont="1" applyFill="1" applyBorder="1"/>
    <xf numFmtId="39" fontId="6" fillId="0" borderId="7" xfId="1" applyNumberFormat="1" applyFont="1" applyFill="1" applyBorder="1"/>
    <xf numFmtId="39" fontId="10" fillId="0" borderId="7" xfId="1" applyNumberFormat="1" applyFont="1" applyFill="1" applyBorder="1"/>
    <xf numFmtId="39" fontId="10" fillId="0" borderId="3" xfId="1" applyNumberFormat="1" applyFont="1" applyFill="1" applyBorder="1"/>
    <xf numFmtId="39" fontId="7" fillId="0" borderId="11" xfId="1" applyNumberFormat="1" applyFont="1" applyFill="1" applyBorder="1"/>
    <xf numFmtId="39" fontId="6" fillId="0" borderId="8" xfId="1" applyNumberFormat="1" applyFont="1" applyFill="1" applyBorder="1"/>
    <xf numFmtId="39" fontId="10" fillId="0" borderId="8" xfId="1" applyNumberFormat="1" applyFont="1" applyFill="1" applyBorder="1"/>
    <xf numFmtId="39" fontId="10" fillId="0" borderId="12" xfId="1" applyNumberFormat="1" applyFont="1" applyFill="1" applyBorder="1"/>
    <xf numFmtId="0" fontId="11" fillId="0" borderId="0" xfId="1" applyFont="1"/>
    <xf numFmtId="39" fontId="6" fillId="0" borderId="12" xfId="1" applyNumberFormat="1" applyFont="1" applyFill="1" applyBorder="1"/>
    <xf numFmtId="39" fontId="7" fillId="0" borderId="4" xfId="1" applyNumberFormat="1" applyFont="1" applyFill="1" applyBorder="1"/>
    <xf numFmtId="39" fontId="6" fillId="0" borderId="9" xfId="1" applyNumberFormat="1" applyFont="1" applyFill="1" applyBorder="1"/>
    <xf numFmtId="39" fontId="10" fillId="0" borderId="9" xfId="1" applyNumberFormat="1" applyFont="1" applyFill="1" applyBorder="1"/>
    <xf numFmtId="39" fontId="10" fillId="0" borderId="6" xfId="1" applyNumberFormat="1" applyFont="1" applyFill="1" applyBorder="1"/>
    <xf numFmtId="39" fontId="7" fillId="0" borderId="0" xfId="1" applyNumberFormat="1" applyFont="1" applyFill="1" applyBorder="1"/>
    <xf numFmtId="39" fontId="6" fillId="0" borderId="0" xfId="1" applyNumberFormat="1" applyFont="1" applyFill="1"/>
    <xf numFmtId="39" fontId="10" fillId="0" borderId="0" xfId="1" applyNumberFormat="1" applyFont="1" applyFill="1"/>
    <xf numFmtId="39" fontId="3" fillId="0" borderId="0" xfId="1" applyNumberFormat="1" applyFont="1" applyFill="1"/>
    <xf numFmtId="39" fontId="11" fillId="0" borderId="0" xfId="1" applyNumberFormat="1" applyFont="1" applyFill="1" applyBorder="1"/>
    <xf numFmtId="39" fontId="4" fillId="6" borderId="10" xfId="1" applyNumberFormat="1" applyFont="1" applyFill="1" applyBorder="1" applyAlignment="1">
      <alignment horizontal="center"/>
    </xf>
    <xf numFmtId="39" fontId="12" fillId="6" borderId="10" xfId="1" applyNumberFormat="1" applyFont="1" applyFill="1" applyBorder="1"/>
    <xf numFmtId="39" fontId="11" fillId="6" borderId="10" xfId="1" applyNumberFormat="1" applyFont="1" applyFill="1" applyBorder="1"/>
    <xf numFmtId="165" fontId="10" fillId="0" borderId="0" xfId="1" applyNumberFormat="1" applyFont="1"/>
    <xf numFmtId="165" fontId="1" fillId="0" borderId="0" xfId="1" applyNumberFormat="1"/>
    <xf numFmtId="165" fontId="6" fillId="0" borderId="0" xfId="1" applyNumberFormat="1" applyFont="1"/>
    <xf numFmtId="4" fontId="13" fillId="0" borderId="0" xfId="1" applyNumberFormat="1" applyFont="1" applyFill="1"/>
    <xf numFmtId="164" fontId="6" fillId="0" borderId="0" xfId="2" applyNumberFormat="1" applyFont="1"/>
    <xf numFmtId="4" fontId="6" fillId="0" borderId="0" xfId="1" applyNumberFormat="1" applyFont="1"/>
    <xf numFmtId="39" fontId="13" fillId="0" borderId="0" xfId="1" applyNumberFormat="1" applyFont="1" applyFill="1"/>
    <xf numFmtId="39" fontId="14" fillId="0" borderId="0" xfId="1" applyNumberFormat="1" applyFont="1" applyFill="1"/>
    <xf numFmtId="39" fontId="1" fillId="0" borderId="0" xfId="1" applyNumberFormat="1"/>
    <xf numFmtId="164" fontId="5" fillId="3" borderId="7" xfId="1" applyNumberFormat="1" applyFont="1" applyFill="1" applyBorder="1" applyAlignment="1">
      <alignment horizontal="center" vertical="center"/>
    </xf>
    <xf numFmtId="164" fontId="1" fillId="0" borderId="8" xfId="1" applyNumberFormat="1" applyBorder="1" applyAlignment="1">
      <alignment horizontal="center" vertical="center"/>
    </xf>
    <xf numFmtId="164" fontId="1" fillId="0" borderId="9" xfId="1" applyNumberFormat="1" applyBorder="1" applyAlignment="1">
      <alignment horizontal="center" vertical="center"/>
    </xf>
    <xf numFmtId="164" fontId="5" fillId="3" borderId="7" xfId="1" applyNumberFormat="1" applyFont="1" applyFill="1" applyBorder="1" applyAlignment="1">
      <alignment horizontal="center" vertical="center" wrapText="1"/>
    </xf>
    <xf numFmtId="164" fontId="1" fillId="0" borderId="8" xfId="1" applyNumberFormat="1" applyBorder="1" applyAlignment="1">
      <alignment horizontal="center" vertical="center" wrapText="1"/>
    </xf>
    <xf numFmtId="164" fontId="1" fillId="0" borderId="9" xfId="1" applyNumberFormat="1" applyBorder="1" applyAlignment="1">
      <alignment horizontal="center" vertical="center" wrapText="1"/>
    </xf>
    <xf numFmtId="164" fontId="5" fillId="3" borderId="8" xfId="1" applyNumberFormat="1" applyFont="1" applyFill="1" applyBorder="1" applyAlignment="1">
      <alignment horizontal="center" vertical="center"/>
    </xf>
    <xf numFmtId="164" fontId="5" fillId="3" borderId="9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Alignment="1">
      <alignment horizontal="center"/>
    </xf>
    <xf numFmtId="164" fontId="4" fillId="0" borderId="4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 vertical="center"/>
    </xf>
    <xf numFmtId="164" fontId="5" fillId="2" borderId="7" xfId="1" applyNumberFormat="1" applyFont="1" applyFill="1" applyBorder="1" applyAlignment="1">
      <alignment horizontal="center" vertical="center" wrapText="1"/>
    </xf>
    <xf numFmtId="164" fontId="5" fillId="2" borderId="8" xfId="1" applyNumberFormat="1" applyFont="1" applyFill="1" applyBorder="1" applyAlignment="1">
      <alignment horizontal="center" vertical="center" wrapText="1"/>
    </xf>
    <xf numFmtId="164" fontId="5" fillId="2" borderId="9" xfId="1" applyNumberFormat="1" applyFont="1" applyFill="1" applyBorder="1" applyAlignment="1">
      <alignment horizontal="center" vertical="center" wrapText="1"/>
    </xf>
    <xf numFmtId="164" fontId="5" fillId="3" borderId="8" xfId="1" applyNumberFormat="1" applyFont="1" applyFill="1" applyBorder="1" applyAlignment="1">
      <alignment horizontal="center" vertical="center" wrapText="1"/>
    </xf>
    <xf numFmtId="164" fontId="5" fillId="3" borderId="9" xfId="1" applyNumberFormat="1" applyFont="1" applyFill="1" applyBorder="1" applyAlignment="1">
      <alignment horizontal="center" vertical="center" wrapText="1"/>
    </xf>
    <xf numFmtId="39" fontId="5" fillId="6" borderId="7" xfId="4" applyNumberFormat="1" applyFont="1" applyFill="1" applyBorder="1" applyAlignment="1">
      <alignment horizontal="center" vertical="center" wrapText="1"/>
    </xf>
    <xf numFmtId="0" fontId="6" fillId="6" borderId="8" xfId="4" applyFill="1" applyBorder="1" applyAlignment="1">
      <alignment horizontal="center" vertical="center" wrapText="1"/>
    </xf>
    <xf numFmtId="0" fontId="6" fillId="6" borderId="9" xfId="4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/>
    </xf>
    <xf numFmtId="0" fontId="4" fillId="0" borderId="3" xfId="4" applyFont="1" applyFill="1" applyBorder="1" applyAlignment="1">
      <alignment horizontal="center" vertical="center"/>
    </xf>
    <xf numFmtId="0" fontId="9" fillId="6" borderId="7" xfId="4" applyFont="1" applyFill="1" applyBorder="1" applyAlignment="1">
      <alignment horizontal="center" vertical="center" wrapText="1"/>
    </xf>
    <xf numFmtId="0" fontId="9" fillId="6" borderId="8" xfId="4" applyFont="1" applyFill="1" applyBorder="1" applyAlignment="1">
      <alignment horizontal="center" vertical="center" wrapText="1"/>
    </xf>
    <xf numFmtId="0" fontId="9" fillId="6" borderId="9" xfId="4" applyFont="1" applyFill="1" applyBorder="1" applyAlignment="1">
      <alignment horizontal="center" vertical="center" wrapText="1"/>
    </xf>
    <xf numFmtId="39" fontId="5" fillId="6" borderId="8" xfId="4" applyNumberFormat="1" applyFont="1" applyFill="1" applyBorder="1" applyAlignment="1">
      <alignment horizontal="center" vertical="center" wrapText="1"/>
    </xf>
    <xf numFmtId="39" fontId="5" fillId="6" borderId="9" xfId="4" applyNumberFormat="1" applyFont="1" applyFill="1" applyBorder="1" applyAlignment="1">
      <alignment horizontal="center" vertical="center" wrapText="1"/>
    </xf>
    <xf numFmtId="39" fontId="5" fillId="6" borderId="7" xfId="1" applyNumberFormat="1" applyFont="1" applyFill="1" applyBorder="1" applyAlignment="1">
      <alignment horizontal="center" vertical="center" wrapText="1"/>
    </xf>
    <xf numFmtId="0" fontId="1" fillId="6" borderId="8" xfId="1" applyFill="1" applyBorder="1" applyAlignment="1">
      <alignment horizontal="center" vertical="center" wrapText="1"/>
    </xf>
    <xf numFmtId="0" fontId="1" fillId="6" borderId="9" xfId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9" fillId="6" borderId="7" xfId="1" applyFont="1" applyFill="1" applyBorder="1" applyAlignment="1">
      <alignment horizontal="center" vertical="center" wrapText="1"/>
    </xf>
    <xf numFmtId="0" fontId="9" fillId="6" borderId="8" xfId="1" applyFont="1" applyFill="1" applyBorder="1" applyAlignment="1">
      <alignment horizontal="center" vertical="center" wrapText="1"/>
    </xf>
    <xf numFmtId="0" fontId="9" fillId="6" borderId="9" xfId="1" applyFont="1" applyFill="1" applyBorder="1" applyAlignment="1">
      <alignment horizontal="center" vertical="center" wrapText="1"/>
    </xf>
    <xf numFmtId="39" fontId="5" fillId="6" borderId="8" xfId="1" applyNumberFormat="1" applyFont="1" applyFill="1" applyBorder="1" applyAlignment="1">
      <alignment horizontal="center" vertical="center" wrapText="1"/>
    </xf>
    <xf numFmtId="39" fontId="5" fillId="6" borderId="9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2" fillId="0" borderId="0" xfId="1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7" fillId="0" borderId="1" xfId="1" applyNumberFormat="1" applyFont="1" applyBorder="1"/>
    <xf numFmtId="164" fontId="10" fillId="0" borderId="7" xfId="5" applyFont="1" applyFill="1" applyBorder="1"/>
    <xf numFmtId="164" fontId="3" fillId="0" borderId="7" xfId="5" applyFont="1" applyFill="1" applyBorder="1"/>
    <xf numFmtId="164" fontId="7" fillId="0" borderId="11" xfId="1" applyNumberFormat="1" applyFont="1" applyBorder="1"/>
    <xf numFmtId="164" fontId="3" fillId="0" borderId="8" xfId="5" applyFont="1" applyFill="1" applyBorder="1"/>
    <xf numFmtId="164" fontId="10" fillId="0" borderId="8" xfId="5" applyFont="1" applyFill="1" applyBorder="1"/>
    <xf numFmtId="164" fontId="7" fillId="0" borderId="4" xfId="1" applyNumberFormat="1" applyFont="1" applyBorder="1"/>
    <xf numFmtId="164" fontId="3" fillId="0" borderId="9" xfId="5" applyFont="1" applyFill="1" applyBorder="1"/>
    <xf numFmtId="164" fontId="10" fillId="0" borderId="9" xfId="5" applyFont="1" applyFill="1" applyBorder="1"/>
    <xf numFmtId="164" fontId="7" fillId="0" borderId="0" xfId="1" applyNumberFormat="1" applyFont="1"/>
    <xf numFmtId="164" fontId="3" fillId="0" borderId="0" xfId="5" applyFont="1" applyFill="1"/>
    <xf numFmtId="164" fontId="4" fillId="5" borderId="10" xfId="5" applyFont="1" applyFill="1" applyBorder="1"/>
    <xf numFmtId="164" fontId="12" fillId="5" borderId="10" xfId="5" applyFont="1" applyFill="1" applyBorder="1"/>
    <xf numFmtId="164" fontId="3" fillId="0" borderId="0" xfId="6" applyNumberFormat="1" applyFont="1" applyFill="1"/>
    <xf numFmtId="164" fontId="4" fillId="0" borderId="13" xfId="1" applyNumberFormat="1" applyFont="1" applyBorder="1" applyAlignment="1">
      <alignment horizontal="center" vertical="center"/>
    </xf>
    <xf numFmtId="164" fontId="4" fillId="0" borderId="14" xfId="1" applyNumberFormat="1" applyFont="1" applyBorder="1" applyAlignment="1">
      <alignment horizontal="center" vertical="center"/>
    </xf>
    <xf numFmtId="164" fontId="4" fillId="0" borderId="15" xfId="1" applyNumberFormat="1" applyFont="1" applyBorder="1" applyAlignment="1">
      <alignment horizontal="center" vertical="center"/>
    </xf>
  </cellXfs>
  <cellStyles count="7">
    <cellStyle name="Millares 2" xfId="2" xr:uid="{00000000-0005-0000-0000-000000000000}"/>
    <cellStyle name="Millares 3" xfId="5" xr:uid="{7D2CD2DA-339A-4457-BF14-715D7D0660AD}"/>
    <cellStyle name="Normal" xfId="0" builtinId="0"/>
    <cellStyle name="Normal 2" xfId="1" xr:uid="{00000000-0005-0000-0000-000002000000}"/>
    <cellStyle name="Normal 3" xfId="4" xr:uid="{00000000-0005-0000-0000-000003000000}"/>
    <cellStyle name="Porcentaje 2" xfId="3" xr:uid="{00000000-0005-0000-0000-000004000000}"/>
    <cellStyle name="Porcentaje 3" xfId="6" xr:uid="{B1AEFF25-2984-446F-8DDE-8ECF085CFA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238125</xdr:colOff>
      <xdr:row>0</xdr:row>
      <xdr:rowOff>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95250"/>
          <a:ext cx="1847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47625</xdr:rowOff>
    </xdr:from>
    <xdr:to>
      <xdr:col>1</xdr:col>
      <xdr:colOff>1581150</xdr:colOff>
      <xdr:row>0</xdr:row>
      <xdr:rowOff>47625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2000" y="209550"/>
          <a:ext cx="1581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247650</xdr:colOff>
      <xdr:row>0</xdr:row>
      <xdr:rowOff>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95250"/>
          <a:ext cx="1847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0</xdr:row>
      <xdr:rowOff>47625</xdr:rowOff>
    </xdr:from>
    <xdr:to>
      <xdr:col>14</xdr:col>
      <xdr:colOff>763121</xdr:colOff>
      <xdr:row>0</xdr:row>
      <xdr:rowOff>47625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849225" y="209550"/>
          <a:ext cx="1581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43703</xdr:colOff>
      <xdr:row>0</xdr:row>
      <xdr:rowOff>0</xdr:rowOff>
    </xdr:to>
    <xdr:pic>
      <xdr:nvPicPr>
        <xdr:cNvPr id="4" name="Picture 1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250"/>
          <a:ext cx="1847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1390650</xdr:colOff>
      <xdr:row>0</xdr:row>
      <xdr:rowOff>47625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209550"/>
          <a:ext cx="1581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4"/>
  <sheetViews>
    <sheetView workbookViewId="0">
      <selection activeCell="A7" sqref="A7"/>
    </sheetView>
  </sheetViews>
  <sheetFormatPr baseColWidth="10" defaultColWidth="17" defaultRowHeight="12.75" x14ac:dyDescent="0.2"/>
  <cols>
    <col min="1" max="1" width="2.85546875" style="1" customWidth="1"/>
    <col min="2" max="2" width="25.28515625" style="1" bestFit="1" customWidth="1"/>
    <col min="3" max="6" width="17" style="1"/>
    <col min="7" max="7" width="11.140625" style="1" customWidth="1"/>
    <col min="8" max="8" width="17" style="1"/>
    <col min="9" max="9" width="12.7109375" style="1" customWidth="1"/>
    <col min="10" max="11" width="17" style="1"/>
    <col min="12" max="12" width="11.7109375" style="1" customWidth="1"/>
    <col min="13" max="13" width="14.5703125" style="1" customWidth="1"/>
    <col min="14" max="14" width="14.140625" style="1" customWidth="1"/>
    <col min="15" max="15" width="14.85546875" style="1" bestFit="1" customWidth="1"/>
    <col min="16" max="16384" width="17" style="1"/>
  </cols>
  <sheetData>
    <row r="1" spans="2:15" ht="9.75" customHeight="1" x14ac:dyDescent="0.25"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2:15" ht="21" customHeight="1" thickBot="1" x14ac:dyDescent="0.25">
      <c r="B2" s="104" t="s">
        <v>81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</row>
    <row r="3" spans="2:15" s="3" customFormat="1" ht="11.25" x14ac:dyDescent="0.2">
      <c r="B3" s="107" t="s">
        <v>0</v>
      </c>
      <c r="C3" s="98" t="s">
        <v>1</v>
      </c>
      <c r="D3" s="98" t="s">
        <v>2</v>
      </c>
      <c r="E3" s="98" t="s">
        <v>3</v>
      </c>
      <c r="F3" s="98" t="s">
        <v>4</v>
      </c>
      <c r="G3" s="98" t="s">
        <v>5</v>
      </c>
      <c r="H3" s="98" t="s">
        <v>6</v>
      </c>
      <c r="I3" s="95" t="s">
        <v>7</v>
      </c>
      <c r="J3" s="95" t="s">
        <v>8</v>
      </c>
      <c r="K3" s="98" t="s">
        <v>9</v>
      </c>
      <c r="L3" s="95" t="s">
        <v>79</v>
      </c>
      <c r="M3" s="95" t="s">
        <v>10</v>
      </c>
      <c r="N3" s="98" t="s">
        <v>11</v>
      </c>
      <c r="O3" s="2"/>
    </row>
    <row r="4" spans="2:15" s="3" customFormat="1" ht="12.75" customHeight="1" x14ac:dyDescent="0.2">
      <c r="B4" s="108"/>
      <c r="C4" s="99"/>
      <c r="D4" s="99"/>
      <c r="E4" s="99"/>
      <c r="F4" s="99"/>
      <c r="G4" s="110"/>
      <c r="H4" s="99"/>
      <c r="I4" s="96"/>
      <c r="J4" s="96"/>
      <c r="K4" s="99"/>
      <c r="L4" s="96"/>
      <c r="M4" s="101"/>
      <c r="N4" s="110"/>
      <c r="O4" s="4" t="s">
        <v>12</v>
      </c>
    </row>
    <row r="5" spans="2:15" s="3" customFormat="1" ht="13.5" customHeight="1" thickBot="1" x14ac:dyDescent="0.25">
      <c r="B5" s="109"/>
      <c r="C5" s="100"/>
      <c r="D5" s="100"/>
      <c r="E5" s="100"/>
      <c r="F5" s="100"/>
      <c r="G5" s="111"/>
      <c r="H5" s="100"/>
      <c r="I5" s="97"/>
      <c r="J5" s="97"/>
      <c r="K5" s="100"/>
      <c r="L5" s="97"/>
      <c r="M5" s="102"/>
      <c r="N5" s="111"/>
      <c r="O5" s="5"/>
    </row>
    <row r="6" spans="2:15" ht="7.5" customHeight="1" thickBot="1" x14ac:dyDescent="0.25">
      <c r="B6" s="6"/>
    </row>
    <row r="7" spans="2:15" x14ac:dyDescent="0.2">
      <c r="B7" s="7" t="s">
        <v>13</v>
      </c>
      <c r="C7" s="7">
        <v>-19355.8</v>
      </c>
      <c r="D7" s="7">
        <v>35604.57</v>
      </c>
      <c r="E7" s="7">
        <v>9390.16</v>
      </c>
      <c r="F7" s="7">
        <v>9115.35</v>
      </c>
      <c r="G7" s="7">
        <v>0</v>
      </c>
      <c r="H7" s="7">
        <v>237.89</v>
      </c>
      <c r="I7" s="7">
        <v>1433.86</v>
      </c>
      <c r="J7" s="7">
        <v>-401.02</v>
      </c>
      <c r="K7" s="7">
        <v>69.959999999999994</v>
      </c>
      <c r="L7" s="7">
        <v>-67.760000000000005</v>
      </c>
      <c r="M7" s="7">
        <v>29989.040000000001</v>
      </c>
      <c r="N7" s="7">
        <v>-82.18</v>
      </c>
      <c r="O7" s="7">
        <f>SUM(C7:N7)</f>
        <v>65934.070000000007</v>
      </c>
    </row>
    <row r="8" spans="2:15" x14ac:dyDescent="0.2">
      <c r="B8" s="8" t="s">
        <v>14</v>
      </c>
      <c r="C8" s="8">
        <v>1653.85</v>
      </c>
      <c r="D8" s="8">
        <v>-1586.53</v>
      </c>
      <c r="E8" s="8">
        <v>-438.85</v>
      </c>
      <c r="F8" s="8">
        <v>-464.57</v>
      </c>
      <c r="G8" s="8">
        <v>0</v>
      </c>
      <c r="H8" s="8">
        <v>-11.11</v>
      </c>
      <c r="I8" s="8">
        <v>1061.3800000000001</v>
      </c>
      <c r="J8" s="8">
        <v>-752.64</v>
      </c>
      <c r="K8" s="8">
        <v>75.17</v>
      </c>
      <c r="L8" s="8">
        <v>-241.81</v>
      </c>
      <c r="M8" s="8">
        <v>37975.51</v>
      </c>
      <c r="N8" s="8">
        <v>-258.93</v>
      </c>
      <c r="O8" s="8">
        <f t="shared" ref="O8:O66" si="0">SUM(C8:N8)</f>
        <v>37011.47</v>
      </c>
    </row>
    <row r="9" spans="2:15" x14ac:dyDescent="0.2">
      <c r="B9" s="8" t="s">
        <v>15</v>
      </c>
      <c r="C9" s="8">
        <v>444.21</v>
      </c>
      <c r="D9" s="8">
        <v>1525.04</v>
      </c>
      <c r="E9" s="8">
        <v>369.45</v>
      </c>
      <c r="F9" s="8">
        <v>296.36</v>
      </c>
      <c r="G9" s="8">
        <v>0</v>
      </c>
      <c r="H9" s="8">
        <v>9.36</v>
      </c>
      <c r="I9" s="8">
        <v>800.42</v>
      </c>
      <c r="J9" s="8">
        <v>-524.39</v>
      </c>
      <c r="K9" s="8">
        <v>54.47</v>
      </c>
      <c r="L9" s="8">
        <v>-164.18</v>
      </c>
      <c r="M9" s="8">
        <v>27142.89</v>
      </c>
      <c r="N9" s="8">
        <v>-176.53</v>
      </c>
      <c r="O9" s="8">
        <f t="shared" si="0"/>
        <v>29777.100000000002</v>
      </c>
    </row>
    <row r="10" spans="2:15" x14ac:dyDescent="0.2">
      <c r="B10" s="8" t="s">
        <v>16</v>
      </c>
      <c r="C10" s="8">
        <v>538.05999999999995</v>
      </c>
      <c r="D10" s="8">
        <v>2733.74</v>
      </c>
      <c r="E10" s="8">
        <v>668.81</v>
      </c>
      <c r="F10" s="8">
        <v>550.41999999999996</v>
      </c>
      <c r="G10" s="8">
        <v>0</v>
      </c>
      <c r="H10" s="8">
        <v>16.940000000000001</v>
      </c>
      <c r="I10" s="8">
        <v>1044.44</v>
      </c>
      <c r="J10" s="8">
        <v>-672.74</v>
      </c>
      <c r="K10" s="8">
        <v>70.489999999999995</v>
      </c>
      <c r="L10" s="8">
        <v>-209.39</v>
      </c>
      <c r="M10" s="8">
        <v>35019.1</v>
      </c>
      <c r="N10" s="8">
        <v>-225.31</v>
      </c>
      <c r="O10" s="8">
        <f t="shared" si="0"/>
        <v>39534.559999999998</v>
      </c>
    </row>
    <row r="11" spans="2:15" x14ac:dyDescent="0.2">
      <c r="B11" s="8" t="s">
        <v>17</v>
      </c>
      <c r="C11" s="8">
        <v>-5048.76</v>
      </c>
      <c r="D11" s="8">
        <v>13533.62</v>
      </c>
      <c r="E11" s="8">
        <v>3510.38</v>
      </c>
      <c r="F11" s="8">
        <v>3293.76</v>
      </c>
      <c r="G11" s="8">
        <v>0</v>
      </c>
      <c r="H11" s="8">
        <v>88.93</v>
      </c>
      <c r="I11" s="8">
        <v>4401.3999999999996</v>
      </c>
      <c r="J11" s="8">
        <v>-2792.38</v>
      </c>
      <c r="K11" s="8">
        <v>294.85000000000002</v>
      </c>
      <c r="L11" s="8">
        <v>-864.5</v>
      </c>
      <c r="M11" s="8">
        <v>146100.57</v>
      </c>
      <c r="N11" s="8">
        <v>-930.9</v>
      </c>
      <c r="O11" s="8">
        <f t="shared" si="0"/>
        <v>161586.97</v>
      </c>
    </row>
    <row r="12" spans="2:15" x14ac:dyDescent="0.2">
      <c r="B12" s="8" t="s">
        <v>18</v>
      </c>
      <c r="C12" s="8">
        <v>-10040.15</v>
      </c>
      <c r="D12" s="8">
        <v>19653.53</v>
      </c>
      <c r="E12" s="8">
        <v>5167.29</v>
      </c>
      <c r="F12" s="8">
        <v>4983.45</v>
      </c>
      <c r="G12" s="8">
        <v>0</v>
      </c>
      <c r="H12" s="8">
        <v>130.91</v>
      </c>
      <c r="I12" s="8">
        <v>1250.4100000000001</v>
      </c>
      <c r="J12" s="8">
        <v>-536.13</v>
      </c>
      <c r="K12" s="8">
        <v>70.58</v>
      </c>
      <c r="L12" s="8">
        <v>-137.47</v>
      </c>
      <c r="M12" s="8">
        <v>32605.08</v>
      </c>
      <c r="N12" s="8">
        <v>-152.72</v>
      </c>
      <c r="O12" s="8">
        <f t="shared" si="0"/>
        <v>52994.78</v>
      </c>
    </row>
    <row r="13" spans="2:15" x14ac:dyDescent="0.2">
      <c r="B13" s="8" t="s">
        <v>19</v>
      </c>
      <c r="C13" s="8">
        <v>-663.97</v>
      </c>
      <c r="D13" s="8">
        <v>4823.0600000000004</v>
      </c>
      <c r="E13" s="8">
        <v>1221.51</v>
      </c>
      <c r="F13" s="8">
        <v>1090.23</v>
      </c>
      <c r="G13" s="8">
        <v>0</v>
      </c>
      <c r="H13" s="8">
        <v>30.95</v>
      </c>
      <c r="I13" s="8">
        <v>734.95</v>
      </c>
      <c r="J13" s="8">
        <v>-427.08</v>
      </c>
      <c r="K13" s="8">
        <v>47.21</v>
      </c>
      <c r="L13" s="8">
        <v>-127.87</v>
      </c>
      <c r="M13" s="8">
        <v>23038.99</v>
      </c>
      <c r="N13" s="8">
        <v>-138.38</v>
      </c>
      <c r="O13" s="8">
        <f t="shared" si="0"/>
        <v>29629.600000000002</v>
      </c>
    </row>
    <row r="14" spans="2:15" x14ac:dyDescent="0.2">
      <c r="B14" s="8" t="s">
        <v>20</v>
      </c>
      <c r="C14" s="8">
        <v>4770.5200000000004</v>
      </c>
      <c r="D14" s="8">
        <v>-7368.43</v>
      </c>
      <c r="E14" s="8">
        <v>-1963.36</v>
      </c>
      <c r="F14" s="8">
        <v>-1942.56</v>
      </c>
      <c r="G14" s="8">
        <v>0</v>
      </c>
      <c r="H14" s="8">
        <v>-49.74</v>
      </c>
      <c r="I14" s="8">
        <v>1865.85</v>
      </c>
      <c r="J14" s="8">
        <v>-1396.62</v>
      </c>
      <c r="K14" s="8">
        <v>135.91999999999999</v>
      </c>
      <c r="L14" s="8">
        <v>-455.97</v>
      </c>
      <c r="M14" s="8">
        <v>69302.58</v>
      </c>
      <c r="N14" s="8">
        <v>-487.11</v>
      </c>
      <c r="O14" s="8">
        <f t="shared" si="0"/>
        <v>62411.08</v>
      </c>
    </row>
    <row r="15" spans="2:15" x14ac:dyDescent="0.2">
      <c r="B15" s="8" t="s">
        <v>21</v>
      </c>
      <c r="C15" s="8">
        <v>8549.75</v>
      </c>
      <c r="D15" s="8">
        <v>-13770.06</v>
      </c>
      <c r="E15" s="8">
        <v>-3659.92</v>
      </c>
      <c r="F15" s="8">
        <v>-3603.05</v>
      </c>
      <c r="G15" s="8">
        <v>0</v>
      </c>
      <c r="H15" s="8">
        <v>-92.7</v>
      </c>
      <c r="I15" s="8">
        <v>2394.15</v>
      </c>
      <c r="J15" s="8">
        <v>-1862.36</v>
      </c>
      <c r="K15" s="8">
        <v>178</v>
      </c>
      <c r="L15" s="8">
        <v>-614.64</v>
      </c>
      <c r="M15" s="8">
        <v>91358.37</v>
      </c>
      <c r="N15" s="8">
        <v>-655.59</v>
      </c>
      <c r="O15" s="8">
        <f t="shared" si="0"/>
        <v>78221.95</v>
      </c>
    </row>
    <row r="16" spans="2:15" x14ac:dyDescent="0.2">
      <c r="B16" s="8" t="s">
        <v>22</v>
      </c>
      <c r="C16" s="8">
        <v>1120.32</v>
      </c>
      <c r="D16" s="8">
        <v>-7284.88</v>
      </c>
      <c r="E16" s="8">
        <v>-1847.83</v>
      </c>
      <c r="F16" s="8">
        <v>-1655.56</v>
      </c>
      <c r="G16" s="8">
        <v>0</v>
      </c>
      <c r="H16" s="8">
        <v>-46.81</v>
      </c>
      <c r="I16" s="8">
        <v>1336.3</v>
      </c>
      <c r="J16" s="8">
        <v>-1027.52</v>
      </c>
      <c r="K16" s="8">
        <v>98.74</v>
      </c>
      <c r="L16" s="8">
        <v>-338.04</v>
      </c>
      <c r="M16" s="8">
        <v>50578.11</v>
      </c>
      <c r="N16" s="8">
        <v>-360.75</v>
      </c>
      <c r="O16" s="8">
        <f t="shared" si="0"/>
        <v>40572.080000000002</v>
      </c>
    </row>
    <row r="17" spans="2:15" x14ac:dyDescent="0.2">
      <c r="B17" s="8" t="s">
        <v>23</v>
      </c>
      <c r="C17" s="8">
        <v>629.6</v>
      </c>
      <c r="D17" s="8">
        <v>-4766.92</v>
      </c>
      <c r="E17" s="8">
        <v>-1206.47</v>
      </c>
      <c r="F17" s="8">
        <v>-1075.69</v>
      </c>
      <c r="G17" s="8">
        <v>0</v>
      </c>
      <c r="H17" s="8">
        <v>-30.58</v>
      </c>
      <c r="I17" s="8">
        <v>838.89</v>
      </c>
      <c r="J17" s="8">
        <v>-647.91</v>
      </c>
      <c r="K17" s="8">
        <v>62.13</v>
      </c>
      <c r="L17" s="8">
        <v>-213.41</v>
      </c>
      <c r="M17" s="8">
        <v>31850.639999999999</v>
      </c>
      <c r="N17" s="8">
        <v>-227.7</v>
      </c>
      <c r="O17" s="8">
        <f t="shared" si="0"/>
        <v>25212.579999999998</v>
      </c>
    </row>
    <row r="18" spans="2:15" x14ac:dyDescent="0.2">
      <c r="B18" s="8" t="s">
        <v>24</v>
      </c>
      <c r="C18" s="8">
        <v>1714.65</v>
      </c>
      <c r="D18" s="8">
        <v>-2227.34</v>
      </c>
      <c r="E18" s="8">
        <v>-600.55999999999995</v>
      </c>
      <c r="F18" s="8">
        <v>-607.29999999999995</v>
      </c>
      <c r="G18" s="8">
        <v>0</v>
      </c>
      <c r="H18" s="8">
        <v>-15.2</v>
      </c>
      <c r="I18" s="8">
        <v>658.1</v>
      </c>
      <c r="J18" s="8">
        <v>-486.92</v>
      </c>
      <c r="K18" s="8">
        <v>47.64</v>
      </c>
      <c r="L18" s="8">
        <v>-158.44999999999999</v>
      </c>
      <c r="M18" s="8">
        <v>24246.98</v>
      </c>
      <c r="N18" s="8">
        <v>-169.33</v>
      </c>
      <c r="O18" s="8">
        <f t="shared" si="0"/>
        <v>22402.269999999997</v>
      </c>
    </row>
    <row r="19" spans="2:15" x14ac:dyDescent="0.2">
      <c r="B19" s="8" t="s">
        <v>25</v>
      </c>
      <c r="C19" s="8">
        <v>-1464.48</v>
      </c>
      <c r="D19" s="8">
        <v>-8934.74</v>
      </c>
      <c r="E19" s="8">
        <v>-2193.16</v>
      </c>
      <c r="F19" s="8">
        <v>-1820.96</v>
      </c>
      <c r="G19" s="8">
        <v>0</v>
      </c>
      <c r="H19" s="8">
        <v>-55.57</v>
      </c>
      <c r="I19" s="8">
        <v>782.85</v>
      </c>
      <c r="J19" s="8">
        <v>-670.49</v>
      </c>
      <c r="K19" s="8">
        <v>61.37</v>
      </c>
      <c r="L19" s="8">
        <v>-226.85</v>
      </c>
      <c r="M19" s="8">
        <v>32002.82</v>
      </c>
      <c r="N19" s="8">
        <v>-241.1</v>
      </c>
      <c r="O19" s="8">
        <f t="shared" si="0"/>
        <v>17239.690000000002</v>
      </c>
    </row>
    <row r="20" spans="2:15" x14ac:dyDescent="0.2">
      <c r="B20" s="8" t="s">
        <v>26</v>
      </c>
      <c r="C20" s="8">
        <v>-2652.74</v>
      </c>
      <c r="D20" s="8">
        <v>8458.93</v>
      </c>
      <c r="E20" s="8">
        <v>2180.7600000000002</v>
      </c>
      <c r="F20" s="8">
        <v>2021.94</v>
      </c>
      <c r="G20" s="8">
        <v>0</v>
      </c>
      <c r="H20" s="8">
        <v>55.26</v>
      </c>
      <c r="I20" s="8">
        <v>754.28</v>
      </c>
      <c r="J20" s="8">
        <v>-381.13</v>
      </c>
      <c r="K20" s="8">
        <v>45.54</v>
      </c>
      <c r="L20" s="8">
        <v>-107.2</v>
      </c>
      <c r="M20" s="8">
        <v>21665.75</v>
      </c>
      <c r="N20" s="8">
        <v>-117.17</v>
      </c>
      <c r="O20" s="8">
        <f t="shared" si="0"/>
        <v>31924.220000000005</v>
      </c>
    </row>
    <row r="21" spans="2:15" x14ac:dyDescent="0.2">
      <c r="B21" s="8" t="s">
        <v>27</v>
      </c>
      <c r="C21" s="8">
        <v>565.07000000000005</v>
      </c>
      <c r="D21" s="8">
        <v>1151.43</v>
      </c>
      <c r="E21" s="8">
        <v>272.99</v>
      </c>
      <c r="F21" s="8">
        <v>206.83</v>
      </c>
      <c r="G21" s="8">
        <v>0</v>
      </c>
      <c r="H21" s="8">
        <v>6.92</v>
      </c>
      <c r="I21" s="8">
        <v>748.23</v>
      </c>
      <c r="J21" s="8">
        <v>-494.66</v>
      </c>
      <c r="K21" s="8">
        <v>51.14</v>
      </c>
      <c r="L21" s="8">
        <v>-155.36000000000001</v>
      </c>
      <c r="M21" s="8">
        <v>25527.82</v>
      </c>
      <c r="N21" s="8">
        <v>-166.92</v>
      </c>
      <c r="O21" s="8">
        <f t="shared" si="0"/>
        <v>27713.49</v>
      </c>
    </row>
    <row r="22" spans="2:15" x14ac:dyDescent="0.2">
      <c r="B22" s="8" t="s">
        <v>28</v>
      </c>
      <c r="C22" s="8">
        <v>7873.8</v>
      </c>
      <c r="D22" s="8">
        <v>-7895.96</v>
      </c>
      <c r="E22" s="8">
        <v>-2175.58</v>
      </c>
      <c r="F22" s="8">
        <v>-2285.08</v>
      </c>
      <c r="G22" s="8">
        <v>0</v>
      </c>
      <c r="H22" s="8">
        <v>-55.11</v>
      </c>
      <c r="I22" s="8">
        <v>3220.08</v>
      </c>
      <c r="J22" s="8">
        <v>-2335.42</v>
      </c>
      <c r="K22" s="8">
        <v>230.73</v>
      </c>
      <c r="L22" s="8">
        <v>-755.46</v>
      </c>
      <c r="M22" s="8">
        <v>117011.35</v>
      </c>
      <c r="N22" s="8">
        <v>-808.16</v>
      </c>
      <c r="O22" s="8">
        <f t="shared" si="0"/>
        <v>112025.19</v>
      </c>
    </row>
    <row r="23" spans="2:15" x14ac:dyDescent="0.2">
      <c r="B23" s="8" t="s">
        <v>29</v>
      </c>
      <c r="C23" s="8">
        <v>-2194.14</v>
      </c>
      <c r="D23" s="8">
        <v>-12120</v>
      </c>
      <c r="E23" s="8">
        <v>-2969.99</v>
      </c>
      <c r="F23" s="8">
        <v>-2454.4899999999998</v>
      </c>
      <c r="G23" s="8">
        <v>0</v>
      </c>
      <c r="H23" s="8">
        <v>-75.25</v>
      </c>
      <c r="I23" s="8">
        <v>688.25</v>
      </c>
      <c r="J23" s="8">
        <v>-653.73</v>
      </c>
      <c r="K23" s="8">
        <v>57.24</v>
      </c>
      <c r="L23" s="8">
        <v>-226.45</v>
      </c>
      <c r="M23" s="8">
        <v>30359.96</v>
      </c>
      <c r="N23" s="8">
        <v>-239.88</v>
      </c>
      <c r="O23" s="8">
        <f t="shared" si="0"/>
        <v>10171.520000000006</v>
      </c>
    </row>
    <row r="24" spans="2:15" x14ac:dyDescent="0.2">
      <c r="B24" s="8" t="s">
        <v>30</v>
      </c>
      <c r="C24" s="8">
        <v>2181.02</v>
      </c>
      <c r="D24" s="8">
        <v>-9041.7800000000007</v>
      </c>
      <c r="E24" s="8">
        <v>-2314.1</v>
      </c>
      <c r="F24" s="8">
        <v>-2112.98</v>
      </c>
      <c r="G24" s="8">
        <v>0</v>
      </c>
      <c r="H24" s="8">
        <v>-58.63</v>
      </c>
      <c r="I24" s="8">
        <v>1381.06</v>
      </c>
      <c r="J24" s="8">
        <v>-1086.8599999999999</v>
      </c>
      <c r="K24" s="8">
        <v>103.32</v>
      </c>
      <c r="L24" s="8">
        <v>-359.84</v>
      </c>
      <c r="M24" s="8">
        <v>53135.06</v>
      </c>
      <c r="N24" s="8">
        <v>-383.64</v>
      </c>
      <c r="O24" s="8">
        <f t="shared" si="0"/>
        <v>41442.629999999997</v>
      </c>
    </row>
    <row r="25" spans="2:15" x14ac:dyDescent="0.2">
      <c r="B25" s="8" t="s">
        <v>31</v>
      </c>
      <c r="C25" s="8">
        <v>-544.19000000000005</v>
      </c>
      <c r="D25" s="8">
        <v>-12539.27</v>
      </c>
      <c r="E25" s="8">
        <v>-3117.68</v>
      </c>
      <c r="F25" s="8">
        <v>-2666.37</v>
      </c>
      <c r="G25" s="8">
        <v>0</v>
      </c>
      <c r="H25" s="8">
        <v>-78.98</v>
      </c>
      <c r="I25" s="8">
        <v>487.62</v>
      </c>
      <c r="J25" s="8">
        <v>-525.63</v>
      </c>
      <c r="K25" s="8">
        <v>43.76</v>
      </c>
      <c r="L25" s="8">
        <v>-186.72</v>
      </c>
      <c r="M25" s="8">
        <v>23672.17</v>
      </c>
      <c r="N25" s="8">
        <v>-197.13</v>
      </c>
      <c r="O25" s="8">
        <f t="shared" si="0"/>
        <v>4347.5799999999917</v>
      </c>
    </row>
    <row r="26" spans="2:15" x14ac:dyDescent="0.2">
      <c r="B26" s="8" t="s">
        <v>32</v>
      </c>
      <c r="C26" s="8">
        <v>598.64</v>
      </c>
      <c r="D26" s="8">
        <v>419.6</v>
      </c>
      <c r="E26" s="8">
        <v>89.51</v>
      </c>
      <c r="F26" s="8">
        <v>46.23</v>
      </c>
      <c r="G26" s="8">
        <v>0</v>
      </c>
      <c r="H26" s="8">
        <v>2.2599999999999998</v>
      </c>
      <c r="I26" s="8">
        <v>1000.03</v>
      </c>
      <c r="J26" s="8">
        <v>-678.13</v>
      </c>
      <c r="K26" s="8">
        <v>69.239999999999995</v>
      </c>
      <c r="L26" s="8">
        <v>-214.78</v>
      </c>
      <c r="M26" s="8">
        <v>34707.120000000003</v>
      </c>
      <c r="N26" s="8">
        <v>-230.46</v>
      </c>
      <c r="O26" s="8">
        <f t="shared" si="0"/>
        <v>35809.26</v>
      </c>
    </row>
    <row r="27" spans="2:15" x14ac:dyDescent="0.2">
      <c r="B27" s="8" t="s">
        <v>33</v>
      </c>
      <c r="C27" s="8">
        <v>3237.03</v>
      </c>
      <c r="D27" s="8">
        <v>-7697.96</v>
      </c>
      <c r="E27" s="8">
        <v>-2006.27</v>
      </c>
      <c r="F27" s="8">
        <v>-1900.32</v>
      </c>
      <c r="G27" s="8">
        <v>0</v>
      </c>
      <c r="H27" s="8">
        <v>-50.82</v>
      </c>
      <c r="I27" s="8">
        <v>448.07</v>
      </c>
      <c r="J27" s="8">
        <v>-430.03</v>
      </c>
      <c r="K27" s="8">
        <v>37.5</v>
      </c>
      <c r="L27" s="8">
        <v>-149.29</v>
      </c>
      <c r="M27" s="8">
        <v>19918.16</v>
      </c>
      <c r="N27" s="8">
        <v>-158.11000000000001</v>
      </c>
      <c r="O27" s="8">
        <f t="shared" si="0"/>
        <v>11247.959999999997</v>
      </c>
    </row>
    <row r="28" spans="2:15" x14ac:dyDescent="0.2">
      <c r="B28" s="8" t="s">
        <v>34</v>
      </c>
      <c r="C28" s="8">
        <v>519.64</v>
      </c>
      <c r="D28" s="8">
        <v>-804.76</v>
      </c>
      <c r="E28" s="8">
        <v>-214.22</v>
      </c>
      <c r="F28" s="8">
        <v>-212.23</v>
      </c>
      <c r="G28" s="8">
        <v>0</v>
      </c>
      <c r="H28" s="8">
        <v>-5.43</v>
      </c>
      <c r="I28" s="8">
        <v>746.93</v>
      </c>
      <c r="J28" s="8">
        <v>-523.84</v>
      </c>
      <c r="K28" s="8">
        <v>52.61</v>
      </c>
      <c r="L28" s="8">
        <v>-167.71</v>
      </c>
      <c r="M28" s="8">
        <v>26523.1</v>
      </c>
      <c r="N28" s="8">
        <v>-179.7</v>
      </c>
      <c r="O28" s="8">
        <f t="shared" si="0"/>
        <v>25734.39</v>
      </c>
    </row>
    <row r="29" spans="2:15" x14ac:dyDescent="0.2">
      <c r="B29" s="8" t="s">
        <v>35</v>
      </c>
      <c r="C29" s="8">
        <v>1255.28</v>
      </c>
      <c r="D29" s="8">
        <v>-4980.1000000000004</v>
      </c>
      <c r="E29" s="8">
        <v>-1276.0899999999999</v>
      </c>
      <c r="F29" s="8">
        <v>-1167.68</v>
      </c>
      <c r="G29" s="8">
        <v>0</v>
      </c>
      <c r="H29" s="8">
        <v>-32.33</v>
      </c>
      <c r="I29" s="8">
        <v>485</v>
      </c>
      <c r="J29" s="8">
        <v>-410.26</v>
      </c>
      <c r="K29" s="8">
        <v>37.74</v>
      </c>
      <c r="L29" s="8">
        <v>-138.38999999999999</v>
      </c>
      <c r="M29" s="8">
        <v>19649.439999999999</v>
      </c>
      <c r="N29" s="8">
        <v>-147.13</v>
      </c>
      <c r="O29" s="8">
        <f t="shared" si="0"/>
        <v>13275.479999999998</v>
      </c>
    </row>
    <row r="30" spans="2:15" x14ac:dyDescent="0.2">
      <c r="B30" s="8" t="s">
        <v>36</v>
      </c>
      <c r="C30" s="8">
        <v>-329.73</v>
      </c>
      <c r="D30" s="8">
        <v>6140.11</v>
      </c>
      <c r="E30" s="8">
        <v>1541.79</v>
      </c>
      <c r="F30" s="8">
        <v>1349.87</v>
      </c>
      <c r="G30" s="8">
        <v>0</v>
      </c>
      <c r="H30" s="8">
        <v>39.06</v>
      </c>
      <c r="I30" s="8">
        <v>1213.71</v>
      </c>
      <c r="J30" s="8">
        <v>-734.59</v>
      </c>
      <c r="K30" s="8">
        <v>79.48</v>
      </c>
      <c r="L30" s="8">
        <v>-223.51</v>
      </c>
      <c r="M30" s="8">
        <v>39061.629999999997</v>
      </c>
      <c r="N30" s="8">
        <v>-241.29</v>
      </c>
      <c r="O30" s="8">
        <f t="shared" si="0"/>
        <v>47896.529999999992</v>
      </c>
    </row>
    <row r="31" spans="2:15" x14ac:dyDescent="0.2">
      <c r="B31" s="8" t="s">
        <v>37</v>
      </c>
      <c r="C31" s="8">
        <v>1838.17</v>
      </c>
      <c r="D31" s="8">
        <v>-4949.21</v>
      </c>
      <c r="E31" s="8">
        <v>-1283.26</v>
      </c>
      <c r="F31" s="8">
        <v>-1204.18</v>
      </c>
      <c r="G31" s="8">
        <v>0</v>
      </c>
      <c r="H31" s="8">
        <v>-32.520000000000003</v>
      </c>
      <c r="I31" s="8">
        <v>1163.32</v>
      </c>
      <c r="J31" s="8">
        <v>-874.42</v>
      </c>
      <c r="K31" s="8">
        <v>84.93</v>
      </c>
      <c r="L31" s="8">
        <v>-285.83999999999997</v>
      </c>
      <c r="M31" s="8">
        <v>43335.89</v>
      </c>
      <c r="N31" s="8">
        <v>-305.29000000000002</v>
      </c>
      <c r="O31" s="8">
        <f t="shared" si="0"/>
        <v>37487.589999999997</v>
      </c>
    </row>
    <row r="32" spans="2:15" x14ac:dyDescent="0.2">
      <c r="B32" s="8" t="s">
        <v>38</v>
      </c>
      <c r="C32" s="8">
        <v>1227.33</v>
      </c>
      <c r="D32" s="8">
        <v>948.11</v>
      </c>
      <c r="E32" s="8">
        <v>205.17</v>
      </c>
      <c r="F32" s="8">
        <v>114.02</v>
      </c>
      <c r="G32" s="8">
        <v>0</v>
      </c>
      <c r="H32" s="8">
        <v>5.2</v>
      </c>
      <c r="I32" s="8">
        <v>1315.96</v>
      </c>
      <c r="J32" s="8">
        <v>-886.96</v>
      </c>
      <c r="K32" s="8">
        <v>90.83</v>
      </c>
      <c r="L32" s="8">
        <v>-280.36</v>
      </c>
      <c r="M32" s="8">
        <v>45484.4</v>
      </c>
      <c r="N32" s="8">
        <v>-300.97000000000003</v>
      </c>
      <c r="O32" s="8">
        <f t="shared" si="0"/>
        <v>47922.73</v>
      </c>
    </row>
    <row r="33" spans="2:15" x14ac:dyDescent="0.2">
      <c r="B33" s="8" t="s">
        <v>39</v>
      </c>
      <c r="C33" s="8">
        <v>2192.7399999999998</v>
      </c>
      <c r="D33" s="8">
        <v>-5264.12</v>
      </c>
      <c r="E33" s="8">
        <v>-1371.07</v>
      </c>
      <c r="F33" s="8">
        <v>-1298.32</v>
      </c>
      <c r="G33" s="8">
        <v>0</v>
      </c>
      <c r="H33" s="8">
        <v>-34.729999999999997</v>
      </c>
      <c r="I33" s="8">
        <v>1300.6099999999999</v>
      </c>
      <c r="J33" s="8">
        <v>-973.69</v>
      </c>
      <c r="K33" s="8">
        <v>94.75</v>
      </c>
      <c r="L33" s="8">
        <v>-317.89999999999998</v>
      </c>
      <c r="M33" s="8">
        <v>48313.919999999998</v>
      </c>
      <c r="N33" s="8">
        <v>-339.63</v>
      </c>
      <c r="O33" s="8">
        <f t="shared" si="0"/>
        <v>42302.560000000005</v>
      </c>
    </row>
    <row r="34" spans="2:15" x14ac:dyDescent="0.2">
      <c r="B34" s="8" t="s">
        <v>40</v>
      </c>
      <c r="C34" s="8">
        <v>735.4</v>
      </c>
      <c r="D34" s="8">
        <v>-306.93</v>
      </c>
      <c r="E34" s="8">
        <v>-95.54</v>
      </c>
      <c r="F34" s="8">
        <v>-120.62</v>
      </c>
      <c r="G34" s="8">
        <v>0</v>
      </c>
      <c r="H34" s="8">
        <v>-2.42</v>
      </c>
      <c r="I34" s="8">
        <v>740.21</v>
      </c>
      <c r="J34" s="8">
        <v>-511.92</v>
      </c>
      <c r="K34" s="8">
        <v>51.75</v>
      </c>
      <c r="L34" s="8">
        <v>-163.18</v>
      </c>
      <c r="M34" s="8">
        <v>26034.95</v>
      </c>
      <c r="N34" s="8">
        <v>-174.92</v>
      </c>
      <c r="O34" s="8">
        <f t="shared" si="0"/>
        <v>26186.780000000002</v>
      </c>
    </row>
    <row r="35" spans="2:15" x14ac:dyDescent="0.2">
      <c r="B35" s="8" t="s">
        <v>41</v>
      </c>
      <c r="C35" s="8">
        <v>-1059.54</v>
      </c>
      <c r="D35" s="8">
        <v>5055.32</v>
      </c>
      <c r="E35" s="8">
        <v>1289.76</v>
      </c>
      <c r="F35" s="8">
        <v>1169.53</v>
      </c>
      <c r="G35" s="8">
        <v>0</v>
      </c>
      <c r="H35" s="8">
        <v>32.69</v>
      </c>
      <c r="I35" s="8">
        <v>771.09</v>
      </c>
      <c r="J35" s="8">
        <v>-447.59</v>
      </c>
      <c r="K35" s="8">
        <v>49.52</v>
      </c>
      <c r="L35" s="8">
        <v>-133.96</v>
      </c>
      <c r="M35" s="8">
        <v>24154.880000000001</v>
      </c>
      <c r="N35" s="8">
        <v>-144.97999999999999</v>
      </c>
      <c r="O35" s="8">
        <f t="shared" si="0"/>
        <v>30736.720000000001</v>
      </c>
    </row>
    <row r="36" spans="2:15" x14ac:dyDescent="0.2">
      <c r="B36" s="8" t="s">
        <v>42</v>
      </c>
      <c r="C36" s="8">
        <v>-103.88</v>
      </c>
      <c r="D36" s="8">
        <v>4440.54</v>
      </c>
      <c r="E36" s="8">
        <v>1111.56</v>
      </c>
      <c r="F36" s="8">
        <v>966.29</v>
      </c>
      <c r="G36" s="8">
        <v>0</v>
      </c>
      <c r="H36" s="8">
        <v>28.16</v>
      </c>
      <c r="I36" s="8">
        <v>912.97</v>
      </c>
      <c r="J36" s="8">
        <v>-555.54</v>
      </c>
      <c r="K36" s="8">
        <v>59.94</v>
      </c>
      <c r="L36" s="8">
        <v>-169.38</v>
      </c>
      <c r="M36" s="8">
        <v>29485.81</v>
      </c>
      <c r="N36" s="8">
        <v>-182.8</v>
      </c>
      <c r="O36" s="8">
        <f t="shared" si="0"/>
        <v>35993.67</v>
      </c>
    </row>
    <row r="37" spans="2:15" x14ac:dyDescent="0.2">
      <c r="B37" s="8" t="s">
        <v>43</v>
      </c>
      <c r="C37" s="8">
        <v>-564</v>
      </c>
      <c r="D37" s="8">
        <v>2834.76</v>
      </c>
      <c r="E37" s="8">
        <v>722.47</v>
      </c>
      <c r="F37" s="8">
        <v>653.54999999999995</v>
      </c>
      <c r="G37" s="8">
        <v>0</v>
      </c>
      <c r="H37" s="8">
        <v>18.309999999999999</v>
      </c>
      <c r="I37" s="8">
        <v>710.34</v>
      </c>
      <c r="J37" s="8">
        <v>-441.03</v>
      </c>
      <c r="K37" s="8">
        <v>47.09</v>
      </c>
      <c r="L37" s="8">
        <v>-135.47</v>
      </c>
      <c r="M37" s="8">
        <v>23245.82</v>
      </c>
      <c r="N37" s="8">
        <v>-146.06</v>
      </c>
      <c r="O37" s="8">
        <f t="shared" si="0"/>
        <v>26945.78</v>
      </c>
    </row>
    <row r="38" spans="2:15" x14ac:dyDescent="0.2">
      <c r="B38" s="8" t="s">
        <v>44</v>
      </c>
      <c r="C38" s="8">
        <v>-596.97</v>
      </c>
      <c r="D38" s="8">
        <v>4230.46</v>
      </c>
      <c r="E38" s="8">
        <v>1071.82</v>
      </c>
      <c r="F38" s="8">
        <v>957.33</v>
      </c>
      <c r="G38" s="8">
        <v>0</v>
      </c>
      <c r="H38" s="8">
        <v>27.17</v>
      </c>
      <c r="I38" s="8">
        <v>755.71</v>
      </c>
      <c r="J38" s="8">
        <v>-450.49</v>
      </c>
      <c r="K38" s="8">
        <v>49.13</v>
      </c>
      <c r="L38" s="8">
        <v>-136.27000000000001</v>
      </c>
      <c r="M38" s="8">
        <v>24083.22</v>
      </c>
      <c r="N38" s="8">
        <v>-147.28</v>
      </c>
      <c r="O38" s="8">
        <f t="shared" si="0"/>
        <v>29843.83</v>
      </c>
    </row>
    <row r="39" spans="2:15" x14ac:dyDescent="0.2">
      <c r="B39" s="8" t="s">
        <v>45</v>
      </c>
      <c r="C39" s="8">
        <v>133.62</v>
      </c>
      <c r="D39" s="8">
        <v>2934.36</v>
      </c>
      <c r="E39" s="8">
        <v>729.33</v>
      </c>
      <c r="F39" s="8">
        <v>623.59</v>
      </c>
      <c r="G39" s="8">
        <v>0</v>
      </c>
      <c r="H39" s="8">
        <v>18.48</v>
      </c>
      <c r="I39" s="8">
        <v>727.1</v>
      </c>
      <c r="J39" s="8">
        <v>-452.07</v>
      </c>
      <c r="K39" s="8">
        <v>48.24</v>
      </c>
      <c r="L39" s="8">
        <v>-138.93</v>
      </c>
      <c r="M39" s="8">
        <v>23816.18</v>
      </c>
      <c r="N39" s="8">
        <v>-149.77000000000001</v>
      </c>
      <c r="O39" s="8">
        <f t="shared" si="0"/>
        <v>28290.13</v>
      </c>
    </row>
    <row r="40" spans="2:15" x14ac:dyDescent="0.2">
      <c r="B40" s="8" t="s">
        <v>46</v>
      </c>
      <c r="C40" s="8">
        <v>-182.12</v>
      </c>
      <c r="D40" s="8">
        <v>3486.74</v>
      </c>
      <c r="E40" s="8">
        <v>875.39</v>
      </c>
      <c r="F40" s="8">
        <v>766.16</v>
      </c>
      <c r="G40" s="8">
        <v>0</v>
      </c>
      <c r="H40" s="8">
        <v>22.17</v>
      </c>
      <c r="I40" s="8">
        <v>668.55</v>
      </c>
      <c r="J40" s="8">
        <v>-403.03</v>
      </c>
      <c r="K40" s="8">
        <v>43.7</v>
      </c>
      <c r="L40" s="8">
        <v>-122.44</v>
      </c>
      <c r="M40" s="8">
        <v>21460.91</v>
      </c>
      <c r="N40" s="8">
        <v>-132.21</v>
      </c>
      <c r="O40" s="8">
        <f t="shared" si="0"/>
        <v>26483.82</v>
      </c>
    </row>
    <row r="41" spans="2:15" x14ac:dyDescent="0.2">
      <c r="B41" s="8" t="s">
        <v>47</v>
      </c>
      <c r="C41" s="8">
        <v>-4921.5600000000004</v>
      </c>
      <c r="D41" s="8">
        <v>10269.5</v>
      </c>
      <c r="E41" s="8">
        <v>2691.71</v>
      </c>
      <c r="F41" s="8">
        <v>2580</v>
      </c>
      <c r="G41" s="8">
        <v>0</v>
      </c>
      <c r="H41" s="8">
        <v>68.19</v>
      </c>
      <c r="I41" s="8">
        <v>801.75</v>
      </c>
      <c r="J41" s="8">
        <v>-382.09</v>
      </c>
      <c r="K41" s="8">
        <v>47.23</v>
      </c>
      <c r="L41" s="8">
        <v>-104.26</v>
      </c>
      <c r="M41" s="8">
        <v>22232.59</v>
      </c>
      <c r="N41" s="8">
        <v>-114.58</v>
      </c>
      <c r="O41" s="8">
        <f t="shared" si="0"/>
        <v>33168.479999999996</v>
      </c>
    </row>
    <row r="42" spans="2:15" x14ac:dyDescent="0.2">
      <c r="B42" s="8" t="s">
        <v>48</v>
      </c>
      <c r="C42" s="8">
        <v>6096.11</v>
      </c>
      <c r="D42" s="8">
        <v>-16585.8</v>
      </c>
      <c r="E42" s="8">
        <v>-4299.3999999999996</v>
      </c>
      <c r="F42" s="8">
        <v>-4030.14</v>
      </c>
      <c r="G42" s="8">
        <v>0</v>
      </c>
      <c r="H42" s="8">
        <v>-108.92</v>
      </c>
      <c r="I42" s="8">
        <v>2103.1799999999998</v>
      </c>
      <c r="J42" s="8">
        <v>-1702.94</v>
      </c>
      <c r="K42" s="8">
        <v>159.81</v>
      </c>
      <c r="L42" s="8">
        <v>-568.08000000000004</v>
      </c>
      <c r="M42" s="8">
        <v>82571.72</v>
      </c>
      <c r="N42" s="8">
        <v>-605.03</v>
      </c>
      <c r="O42" s="8">
        <f t="shared" si="0"/>
        <v>63030.510000000009</v>
      </c>
    </row>
    <row r="43" spans="2:15" x14ac:dyDescent="0.2">
      <c r="B43" s="8" t="s">
        <v>49</v>
      </c>
      <c r="C43" s="8">
        <v>1029.8699999999999</v>
      </c>
      <c r="D43" s="8">
        <v>-2630.12</v>
      </c>
      <c r="E43" s="8">
        <v>-683.33</v>
      </c>
      <c r="F43" s="8">
        <v>-643.84</v>
      </c>
      <c r="G43" s="8">
        <v>0</v>
      </c>
      <c r="H43" s="8">
        <v>-17.309999999999999</v>
      </c>
      <c r="I43" s="8">
        <v>651.24</v>
      </c>
      <c r="J43" s="8">
        <v>-487.36</v>
      </c>
      <c r="K43" s="8">
        <v>47.45</v>
      </c>
      <c r="L43" s="8">
        <v>-159.11000000000001</v>
      </c>
      <c r="M43" s="8">
        <v>24185.19</v>
      </c>
      <c r="N43" s="8">
        <v>-169.97</v>
      </c>
      <c r="O43" s="8">
        <f t="shared" si="0"/>
        <v>21122.71</v>
      </c>
    </row>
    <row r="44" spans="2:15" x14ac:dyDescent="0.2">
      <c r="B44" s="8" t="s">
        <v>50</v>
      </c>
      <c r="C44" s="8">
        <v>-956.38</v>
      </c>
      <c r="D44" s="8">
        <v>4660.2299999999996</v>
      </c>
      <c r="E44" s="8">
        <v>1188.43</v>
      </c>
      <c r="F44" s="8">
        <v>1076.6300000000001</v>
      </c>
      <c r="G44" s="8">
        <v>0</v>
      </c>
      <c r="H44" s="8">
        <v>30.1</v>
      </c>
      <c r="I44" s="8">
        <v>690.38</v>
      </c>
      <c r="J44" s="8">
        <v>-398.65</v>
      </c>
      <c r="K44" s="8">
        <v>44.23</v>
      </c>
      <c r="L44" s="8">
        <v>-119.05</v>
      </c>
      <c r="M44" s="8">
        <v>21554.33</v>
      </c>
      <c r="N44" s="8">
        <v>-128.91999999999999</v>
      </c>
      <c r="O44" s="8">
        <f t="shared" si="0"/>
        <v>27641.33</v>
      </c>
    </row>
    <row r="45" spans="2:15" x14ac:dyDescent="0.2">
      <c r="B45" s="8" t="s">
        <v>51</v>
      </c>
      <c r="C45" s="8">
        <v>806.9</v>
      </c>
      <c r="D45" s="8">
        <v>-1762.38</v>
      </c>
      <c r="E45" s="8">
        <v>-460.84</v>
      </c>
      <c r="F45" s="8">
        <v>-440.1</v>
      </c>
      <c r="G45" s="8">
        <v>0</v>
      </c>
      <c r="H45" s="8">
        <v>-11.68</v>
      </c>
      <c r="I45" s="8">
        <v>687.66</v>
      </c>
      <c r="J45" s="8">
        <v>-498.52</v>
      </c>
      <c r="K45" s="8">
        <v>49.26</v>
      </c>
      <c r="L45" s="8">
        <v>-161.24</v>
      </c>
      <c r="M45" s="8">
        <v>24980.91</v>
      </c>
      <c r="N45" s="8">
        <v>-172.5</v>
      </c>
      <c r="O45" s="8">
        <f t="shared" si="0"/>
        <v>23017.47</v>
      </c>
    </row>
    <row r="46" spans="2:15" x14ac:dyDescent="0.2">
      <c r="B46" s="8" t="s">
        <v>52</v>
      </c>
      <c r="C46" s="8">
        <v>-3540.51</v>
      </c>
      <c r="D46" s="8">
        <v>-9776.23</v>
      </c>
      <c r="E46" s="8">
        <v>-2349.9899999999998</v>
      </c>
      <c r="F46" s="8">
        <v>-1849.13</v>
      </c>
      <c r="G46" s="8">
        <v>0</v>
      </c>
      <c r="H46" s="8">
        <v>-59.54</v>
      </c>
      <c r="I46" s="8">
        <v>445.58</v>
      </c>
      <c r="J46" s="8">
        <v>-449.6</v>
      </c>
      <c r="K46" s="8">
        <v>38.409999999999997</v>
      </c>
      <c r="L46" s="8">
        <v>-157.69</v>
      </c>
      <c r="M46" s="8">
        <v>20567.8</v>
      </c>
      <c r="N46" s="8">
        <v>-166.77</v>
      </c>
      <c r="O46" s="8">
        <f t="shared" si="0"/>
        <v>2702.3300000000022</v>
      </c>
    </row>
    <row r="47" spans="2:15" x14ac:dyDescent="0.2">
      <c r="B47" s="8" t="s">
        <v>53</v>
      </c>
      <c r="C47" s="8">
        <v>375.49</v>
      </c>
      <c r="D47" s="8">
        <v>3860.45</v>
      </c>
      <c r="E47" s="8">
        <v>954.41</v>
      </c>
      <c r="F47" s="8">
        <v>805.59</v>
      </c>
      <c r="G47" s="8">
        <v>0</v>
      </c>
      <c r="H47" s="8">
        <v>24.18</v>
      </c>
      <c r="I47" s="8">
        <v>1101.57</v>
      </c>
      <c r="J47" s="8">
        <v>-694.17</v>
      </c>
      <c r="K47" s="8">
        <v>73.56</v>
      </c>
      <c r="L47" s="8">
        <v>-214.39</v>
      </c>
      <c r="M47" s="8">
        <v>36403.21</v>
      </c>
      <c r="N47" s="8">
        <v>-230.94</v>
      </c>
      <c r="O47" s="8">
        <f t="shared" si="0"/>
        <v>42458.96</v>
      </c>
    </row>
    <row r="48" spans="2:15" x14ac:dyDescent="0.2">
      <c r="B48" s="8" t="s">
        <v>54</v>
      </c>
      <c r="C48" s="8">
        <v>-3551.64</v>
      </c>
      <c r="D48" s="8">
        <v>10246.200000000001</v>
      </c>
      <c r="E48" s="8">
        <v>2650.27</v>
      </c>
      <c r="F48" s="8">
        <v>2474.12</v>
      </c>
      <c r="G48" s="8">
        <v>0</v>
      </c>
      <c r="H48" s="8">
        <v>67.14</v>
      </c>
      <c r="I48" s="8">
        <v>824.54</v>
      </c>
      <c r="J48" s="8">
        <v>-400.19</v>
      </c>
      <c r="K48" s="8">
        <v>48.93</v>
      </c>
      <c r="L48" s="8">
        <v>-110.26</v>
      </c>
      <c r="M48" s="8">
        <v>23114.85</v>
      </c>
      <c r="N48" s="8">
        <v>-120.99</v>
      </c>
      <c r="O48" s="8">
        <f t="shared" si="0"/>
        <v>35242.97</v>
      </c>
    </row>
    <row r="49" spans="2:15" x14ac:dyDescent="0.2">
      <c r="B49" s="8" t="s">
        <v>55</v>
      </c>
      <c r="C49" s="8">
        <v>593.98</v>
      </c>
      <c r="D49" s="8">
        <v>1056.27</v>
      </c>
      <c r="E49" s="8">
        <v>248.54</v>
      </c>
      <c r="F49" s="8">
        <v>184.09</v>
      </c>
      <c r="G49" s="8">
        <v>0</v>
      </c>
      <c r="H49" s="8">
        <v>6.3</v>
      </c>
      <c r="I49" s="8">
        <v>863.26</v>
      </c>
      <c r="J49" s="8">
        <v>-574.82000000000005</v>
      </c>
      <c r="K49" s="8">
        <v>59.23</v>
      </c>
      <c r="L49" s="8">
        <v>-180.97</v>
      </c>
      <c r="M49" s="8">
        <v>29594.46</v>
      </c>
      <c r="N49" s="8">
        <v>-194.38</v>
      </c>
      <c r="O49" s="8">
        <f t="shared" si="0"/>
        <v>31655.96</v>
      </c>
    </row>
    <row r="50" spans="2:15" x14ac:dyDescent="0.2">
      <c r="B50" s="8" t="s">
        <v>56</v>
      </c>
      <c r="C50" s="8">
        <v>627.13</v>
      </c>
      <c r="D50" s="8">
        <v>-1904.47</v>
      </c>
      <c r="E50" s="8">
        <v>-491.51</v>
      </c>
      <c r="F50" s="8">
        <v>-457.67</v>
      </c>
      <c r="G50" s="8">
        <v>0</v>
      </c>
      <c r="H50" s="8">
        <v>-12.45</v>
      </c>
      <c r="I50" s="8">
        <v>1092</v>
      </c>
      <c r="J50" s="8">
        <v>-776.86</v>
      </c>
      <c r="K50" s="8">
        <v>77.459999999999994</v>
      </c>
      <c r="L50" s="8">
        <v>-249.83</v>
      </c>
      <c r="M50" s="8">
        <v>39157.410000000003</v>
      </c>
      <c r="N50" s="8">
        <v>-267.48</v>
      </c>
      <c r="O50" s="8">
        <f t="shared" si="0"/>
        <v>36793.730000000003</v>
      </c>
    </row>
    <row r="51" spans="2:15" x14ac:dyDescent="0.2">
      <c r="B51" s="8" t="s">
        <v>57</v>
      </c>
      <c r="C51" s="8">
        <v>361.99</v>
      </c>
      <c r="D51" s="8">
        <v>-1006.59</v>
      </c>
      <c r="E51" s="8">
        <v>-260.45</v>
      </c>
      <c r="F51" s="8">
        <v>-244.28</v>
      </c>
      <c r="G51" s="8">
        <v>0</v>
      </c>
      <c r="H51" s="8">
        <v>-6.6</v>
      </c>
      <c r="I51" s="8">
        <v>1003.97</v>
      </c>
      <c r="J51" s="8">
        <v>-702.42</v>
      </c>
      <c r="K51" s="8">
        <v>70.61</v>
      </c>
      <c r="L51" s="8">
        <v>-224.72</v>
      </c>
      <c r="M51" s="8">
        <v>35592.160000000003</v>
      </c>
      <c r="N51" s="8">
        <v>-240.76</v>
      </c>
      <c r="O51" s="8">
        <f t="shared" si="0"/>
        <v>34342.910000000003</v>
      </c>
    </row>
    <row r="52" spans="2:15" x14ac:dyDescent="0.2">
      <c r="B52" s="8" t="s">
        <v>58</v>
      </c>
      <c r="C52" s="8">
        <v>305.32</v>
      </c>
      <c r="D52" s="8">
        <v>-1661.09</v>
      </c>
      <c r="E52" s="8">
        <v>-422.48</v>
      </c>
      <c r="F52" s="8">
        <v>-381.33</v>
      </c>
      <c r="G52" s="8">
        <v>0</v>
      </c>
      <c r="H52" s="8">
        <v>-10.71</v>
      </c>
      <c r="I52" s="8">
        <v>752.54</v>
      </c>
      <c r="J52" s="8">
        <v>-540.53</v>
      </c>
      <c r="K52" s="8">
        <v>53.65</v>
      </c>
      <c r="L52" s="8">
        <v>-174.33</v>
      </c>
      <c r="M52" s="8">
        <v>27164.080000000002</v>
      </c>
      <c r="N52" s="8">
        <v>-186.58</v>
      </c>
      <c r="O52" s="8">
        <f t="shared" si="0"/>
        <v>24898.54</v>
      </c>
    </row>
    <row r="53" spans="2:15" x14ac:dyDescent="0.2">
      <c r="B53" s="8" t="s">
        <v>59</v>
      </c>
      <c r="C53" s="8">
        <v>27.15</v>
      </c>
      <c r="D53" s="8">
        <v>-4986.37</v>
      </c>
      <c r="E53" s="8">
        <v>-1245.67</v>
      </c>
      <c r="F53" s="8">
        <v>-1078.67</v>
      </c>
      <c r="G53" s="8">
        <v>0</v>
      </c>
      <c r="H53" s="8">
        <v>-31.56</v>
      </c>
      <c r="I53" s="8">
        <v>788.67</v>
      </c>
      <c r="J53" s="8">
        <v>-616</v>
      </c>
      <c r="K53" s="8">
        <v>58.77</v>
      </c>
      <c r="L53" s="8">
        <v>-203.53</v>
      </c>
      <c r="M53" s="8">
        <v>30182.36</v>
      </c>
      <c r="N53" s="8">
        <v>-217.07</v>
      </c>
      <c r="O53" s="8">
        <f t="shared" si="0"/>
        <v>22678.080000000002</v>
      </c>
    </row>
    <row r="54" spans="2:15" x14ac:dyDescent="0.2">
      <c r="B54" s="8" t="s">
        <v>60</v>
      </c>
      <c r="C54" s="8">
        <v>686.67</v>
      </c>
      <c r="D54" s="8">
        <v>4401.8</v>
      </c>
      <c r="E54" s="8">
        <v>1081.52</v>
      </c>
      <c r="F54" s="8">
        <v>899.54</v>
      </c>
      <c r="G54" s="8">
        <v>0</v>
      </c>
      <c r="H54" s="8">
        <v>27.41</v>
      </c>
      <c r="I54" s="8">
        <v>1540.48</v>
      </c>
      <c r="J54" s="8">
        <v>-986.38</v>
      </c>
      <c r="K54" s="8">
        <v>103.67</v>
      </c>
      <c r="L54" s="8">
        <v>-306.38</v>
      </c>
      <c r="M54" s="8">
        <v>51447.94</v>
      </c>
      <c r="N54" s="8">
        <v>-329.76</v>
      </c>
      <c r="O54" s="8">
        <f t="shared" si="0"/>
        <v>58566.51</v>
      </c>
    </row>
    <row r="55" spans="2:15" x14ac:dyDescent="0.2">
      <c r="B55" s="8" t="s">
        <v>61</v>
      </c>
      <c r="C55" s="8">
        <v>240.89</v>
      </c>
      <c r="D55" s="8">
        <v>3611.78</v>
      </c>
      <c r="E55" s="8">
        <v>895.76</v>
      </c>
      <c r="F55" s="8">
        <v>761.89</v>
      </c>
      <c r="G55" s="8">
        <v>0</v>
      </c>
      <c r="H55" s="8">
        <v>22.69</v>
      </c>
      <c r="I55" s="8">
        <v>901.3</v>
      </c>
      <c r="J55" s="8">
        <v>-560.89</v>
      </c>
      <c r="K55" s="8">
        <v>59.82</v>
      </c>
      <c r="L55" s="8">
        <v>-172.44</v>
      </c>
      <c r="M55" s="8">
        <v>29539.54</v>
      </c>
      <c r="N55" s="8">
        <v>-185.86</v>
      </c>
      <c r="O55" s="8">
        <f t="shared" si="0"/>
        <v>35114.480000000003</v>
      </c>
    </row>
    <row r="56" spans="2:15" x14ac:dyDescent="0.2">
      <c r="B56" s="8" t="s">
        <v>62</v>
      </c>
      <c r="C56" s="8">
        <v>2043.4</v>
      </c>
      <c r="D56" s="8">
        <v>2806.12</v>
      </c>
      <c r="E56" s="8">
        <v>647.80999999999995</v>
      </c>
      <c r="F56" s="8">
        <v>455.14</v>
      </c>
      <c r="G56" s="8">
        <v>0</v>
      </c>
      <c r="H56" s="8">
        <v>16.43</v>
      </c>
      <c r="I56" s="8">
        <v>4787.3100000000004</v>
      </c>
      <c r="J56" s="8">
        <v>-3232.69</v>
      </c>
      <c r="K56" s="8">
        <v>330.74</v>
      </c>
      <c r="L56" s="8">
        <v>-1022.49</v>
      </c>
      <c r="M56" s="8">
        <v>165676.07999999999</v>
      </c>
      <c r="N56" s="8">
        <v>-1097.49</v>
      </c>
      <c r="O56" s="8">
        <f t="shared" si="0"/>
        <v>171410.36</v>
      </c>
    </row>
    <row r="57" spans="2:15" x14ac:dyDescent="0.2">
      <c r="B57" s="8" t="s">
        <v>63</v>
      </c>
      <c r="C57" s="8">
        <v>2791.76</v>
      </c>
      <c r="D57" s="8">
        <v>-13332.63</v>
      </c>
      <c r="E57" s="8">
        <v>-3401.51</v>
      </c>
      <c r="F57" s="8">
        <v>-3084.21</v>
      </c>
      <c r="G57" s="8">
        <v>0</v>
      </c>
      <c r="H57" s="8">
        <v>-86.18</v>
      </c>
      <c r="I57" s="8">
        <v>1431.94</v>
      </c>
      <c r="J57" s="8">
        <v>-1188.71</v>
      </c>
      <c r="K57" s="8">
        <v>110.31</v>
      </c>
      <c r="L57" s="8">
        <v>-399.08</v>
      </c>
      <c r="M57" s="8">
        <v>57231.77</v>
      </c>
      <c r="N57" s="8">
        <v>-424.65</v>
      </c>
      <c r="O57" s="8">
        <f t="shared" si="0"/>
        <v>39648.80999999999</v>
      </c>
    </row>
    <row r="58" spans="2:15" x14ac:dyDescent="0.2">
      <c r="B58" s="8" t="s">
        <v>64</v>
      </c>
      <c r="C58" s="8">
        <v>374.71</v>
      </c>
      <c r="D58" s="8">
        <v>1560.46</v>
      </c>
      <c r="E58" s="8">
        <v>380.04</v>
      </c>
      <c r="F58" s="8">
        <v>309.19</v>
      </c>
      <c r="G58" s="8">
        <v>0</v>
      </c>
      <c r="H58" s="8">
        <v>9.6300000000000008</v>
      </c>
      <c r="I58" s="8">
        <v>658.5</v>
      </c>
      <c r="J58" s="8">
        <v>-426.72</v>
      </c>
      <c r="K58" s="8">
        <v>44.57</v>
      </c>
      <c r="L58" s="8">
        <v>-133.09</v>
      </c>
      <c r="M58" s="8">
        <v>22167.81</v>
      </c>
      <c r="N58" s="8">
        <v>-143.16</v>
      </c>
      <c r="O58" s="8">
        <f t="shared" si="0"/>
        <v>24801.940000000002</v>
      </c>
    </row>
    <row r="59" spans="2:15" x14ac:dyDescent="0.2">
      <c r="B59" s="8" t="s">
        <v>65</v>
      </c>
      <c r="C59" s="8">
        <v>1678.55</v>
      </c>
      <c r="D59" s="8">
        <v>-2251.0300000000002</v>
      </c>
      <c r="E59" s="8">
        <v>-605.37</v>
      </c>
      <c r="F59" s="8">
        <v>-609.9</v>
      </c>
      <c r="G59" s="8">
        <v>0</v>
      </c>
      <c r="H59" s="8">
        <v>-15.34</v>
      </c>
      <c r="I59" s="8">
        <v>1145.44</v>
      </c>
      <c r="J59" s="8">
        <v>-820.38</v>
      </c>
      <c r="K59" s="8">
        <v>81.540000000000006</v>
      </c>
      <c r="L59" s="8">
        <v>-264.38</v>
      </c>
      <c r="M59" s="8">
        <v>41264.519999999997</v>
      </c>
      <c r="N59" s="8">
        <v>-282.95999999999998</v>
      </c>
      <c r="O59" s="8">
        <f t="shared" si="0"/>
        <v>39320.689999999995</v>
      </c>
    </row>
    <row r="60" spans="2:15" x14ac:dyDescent="0.2">
      <c r="B60" s="8" t="s">
        <v>66</v>
      </c>
      <c r="C60" s="8">
        <v>1993.16</v>
      </c>
      <c r="D60" s="8">
        <v>-4378.57</v>
      </c>
      <c r="E60" s="8">
        <v>-1144.8599999999999</v>
      </c>
      <c r="F60" s="8">
        <v>-1092.3399999999999</v>
      </c>
      <c r="G60" s="8">
        <v>0</v>
      </c>
      <c r="H60" s="8">
        <v>-29</v>
      </c>
      <c r="I60" s="8">
        <v>979.72</v>
      </c>
      <c r="J60" s="8">
        <v>-740.36</v>
      </c>
      <c r="K60" s="8">
        <v>71.739999999999995</v>
      </c>
      <c r="L60" s="8">
        <v>-242.39</v>
      </c>
      <c r="M60" s="8">
        <v>36632.9</v>
      </c>
      <c r="N60" s="8">
        <v>-258.85000000000002</v>
      </c>
      <c r="O60" s="8">
        <f t="shared" si="0"/>
        <v>31791.15</v>
      </c>
    </row>
    <row r="61" spans="2:15" x14ac:dyDescent="0.2">
      <c r="B61" s="8" t="s">
        <v>67</v>
      </c>
      <c r="C61" s="8">
        <v>958.52</v>
      </c>
      <c r="D61" s="8">
        <v>-7206.35</v>
      </c>
      <c r="E61" s="8">
        <v>-1824.15</v>
      </c>
      <c r="F61" s="8">
        <v>-1626.59</v>
      </c>
      <c r="G61" s="8">
        <v>0</v>
      </c>
      <c r="H61" s="8">
        <v>-46.23</v>
      </c>
      <c r="I61" s="8">
        <v>1044.45</v>
      </c>
      <c r="J61" s="8">
        <v>-826.53</v>
      </c>
      <c r="K61" s="8">
        <v>78.39</v>
      </c>
      <c r="L61" s="8">
        <v>-274.06</v>
      </c>
      <c r="M61" s="8">
        <v>40342.78</v>
      </c>
      <c r="N61" s="8">
        <v>-292.14</v>
      </c>
      <c r="O61" s="8">
        <f t="shared" si="0"/>
        <v>30328.09</v>
      </c>
    </row>
    <row r="62" spans="2:15" x14ac:dyDescent="0.2">
      <c r="B62" s="8" t="s">
        <v>68</v>
      </c>
      <c r="C62" s="8">
        <v>-6540.75</v>
      </c>
      <c r="D62" s="8">
        <v>18073.099999999999</v>
      </c>
      <c r="E62" s="8">
        <v>4681.7299999999996</v>
      </c>
      <c r="F62" s="8">
        <v>4384.59</v>
      </c>
      <c r="G62" s="8">
        <v>0</v>
      </c>
      <c r="H62" s="8">
        <v>118.61</v>
      </c>
      <c r="I62" s="8">
        <v>1218.54</v>
      </c>
      <c r="J62" s="8">
        <v>-544.23</v>
      </c>
      <c r="K62" s="8">
        <v>69.89</v>
      </c>
      <c r="L62" s="8">
        <v>-143.12</v>
      </c>
      <c r="M62" s="8">
        <v>32526.54</v>
      </c>
      <c r="N62" s="8">
        <v>-158.27000000000001</v>
      </c>
      <c r="O62" s="8">
        <f t="shared" si="0"/>
        <v>53686.630000000005</v>
      </c>
    </row>
    <row r="63" spans="2:15" x14ac:dyDescent="0.2">
      <c r="B63" s="8" t="s">
        <v>69</v>
      </c>
      <c r="C63" s="8">
        <v>-3321.86</v>
      </c>
      <c r="D63" s="8">
        <v>14075.66</v>
      </c>
      <c r="E63" s="8">
        <v>3600.39</v>
      </c>
      <c r="F63" s="8">
        <v>3284.11</v>
      </c>
      <c r="G63" s="8">
        <v>0</v>
      </c>
      <c r="H63" s="8">
        <v>91.2</v>
      </c>
      <c r="I63" s="8">
        <v>1184.67</v>
      </c>
      <c r="J63" s="8">
        <v>-587.76</v>
      </c>
      <c r="K63" s="8">
        <v>70.95</v>
      </c>
      <c r="L63" s="8">
        <v>-163.81</v>
      </c>
      <c r="M63" s="8">
        <v>33652.660000000003</v>
      </c>
      <c r="N63" s="8">
        <v>-179.34</v>
      </c>
      <c r="O63" s="8">
        <f t="shared" si="0"/>
        <v>51706.87000000001</v>
      </c>
    </row>
    <row r="64" spans="2:15" x14ac:dyDescent="0.2">
      <c r="B64" s="8" t="s">
        <v>70</v>
      </c>
      <c r="C64" s="8">
        <v>1236.48</v>
      </c>
      <c r="D64" s="8">
        <v>1645.03</v>
      </c>
      <c r="E64" s="8">
        <v>379.01</v>
      </c>
      <c r="F64" s="8">
        <v>263.74</v>
      </c>
      <c r="G64" s="8">
        <v>0</v>
      </c>
      <c r="H64" s="8">
        <v>9.6</v>
      </c>
      <c r="I64" s="8">
        <v>1534.29</v>
      </c>
      <c r="J64" s="8">
        <v>-1025.49</v>
      </c>
      <c r="K64" s="8">
        <v>105.47</v>
      </c>
      <c r="L64" s="8">
        <v>-323.25</v>
      </c>
      <c r="M64" s="8">
        <v>52732.59</v>
      </c>
      <c r="N64" s="8">
        <v>-347.17</v>
      </c>
      <c r="O64" s="8">
        <f t="shared" si="0"/>
        <v>56210.299999999996</v>
      </c>
    </row>
    <row r="65" spans="2:15" x14ac:dyDescent="0.2">
      <c r="B65" s="8" t="s">
        <v>71</v>
      </c>
      <c r="C65" s="8">
        <v>3370.1</v>
      </c>
      <c r="D65" s="8">
        <v>-9607.89</v>
      </c>
      <c r="E65" s="8">
        <v>-2486.3000000000002</v>
      </c>
      <c r="F65" s="8">
        <v>-2322.84</v>
      </c>
      <c r="G65" s="8">
        <v>0</v>
      </c>
      <c r="H65" s="8">
        <v>-62.99</v>
      </c>
      <c r="I65" s="8">
        <v>1533.58</v>
      </c>
      <c r="J65" s="8">
        <v>-1201.73</v>
      </c>
      <c r="K65" s="8">
        <v>114.47</v>
      </c>
      <c r="L65" s="8">
        <v>-397.4</v>
      </c>
      <c r="M65" s="8">
        <v>58824.9</v>
      </c>
      <c r="N65" s="8">
        <v>-423.77</v>
      </c>
      <c r="O65" s="8">
        <f t="shared" si="0"/>
        <v>47340.130000000005</v>
      </c>
    </row>
    <row r="66" spans="2:15" ht="13.5" thickBot="1" x14ac:dyDescent="0.25">
      <c r="B66" s="9" t="s">
        <v>72</v>
      </c>
      <c r="C66" s="9">
        <v>256.29000000000002</v>
      </c>
      <c r="D66" s="9">
        <v>-5612.01</v>
      </c>
      <c r="E66" s="9">
        <v>-1407.96</v>
      </c>
      <c r="F66" s="9">
        <v>-1230.54</v>
      </c>
      <c r="G66" s="9">
        <v>0</v>
      </c>
      <c r="H66" s="9">
        <v>-35.700000000000003</v>
      </c>
      <c r="I66" s="9">
        <v>613.32000000000005</v>
      </c>
      <c r="J66" s="9">
        <v>-506.16</v>
      </c>
      <c r="K66" s="9">
        <v>47.13</v>
      </c>
      <c r="L66" s="9">
        <v>-169.67</v>
      </c>
      <c r="M66" s="9">
        <v>24409.68</v>
      </c>
      <c r="N66" s="9">
        <v>-180.58</v>
      </c>
      <c r="O66" s="9">
        <f t="shared" si="0"/>
        <v>16183.800000000001</v>
      </c>
    </row>
    <row r="67" spans="2:15" ht="13.5" thickBot="1" x14ac:dyDescent="0.25">
      <c r="B67" s="10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2:15" ht="13.5" thickBot="1" x14ac:dyDescent="0.25">
      <c r="B68" s="12" t="s">
        <v>73</v>
      </c>
      <c r="C68" s="13">
        <f t="shared" ref="C68:N68" si="1">SUM(C7:C66)</f>
        <v>-1.1766587704187259E-11</v>
      </c>
      <c r="D68" s="13">
        <f t="shared" si="1"/>
        <v>1.0913936421275139E-11</v>
      </c>
      <c r="E68" s="13">
        <f t="shared" si="1"/>
        <v>0</v>
      </c>
      <c r="F68" s="13">
        <f t="shared" si="1"/>
        <v>0</v>
      </c>
      <c r="G68" s="13">
        <f t="shared" si="1"/>
        <v>0</v>
      </c>
      <c r="H68" s="13">
        <f t="shared" si="1"/>
        <v>0</v>
      </c>
      <c r="I68" s="13">
        <f t="shared" si="1"/>
        <v>69222</v>
      </c>
      <c r="J68" s="13">
        <f t="shared" si="1"/>
        <v>-47321.399999999994</v>
      </c>
      <c r="K68" s="13">
        <f t="shared" si="1"/>
        <v>4812.0000000000009</v>
      </c>
      <c r="L68" s="13">
        <f t="shared" si="1"/>
        <v>-15027.799999999997</v>
      </c>
      <c r="M68" s="13">
        <f t="shared" si="1"/>
        <v>2415608.9999999995</v>
      </c>
      <c r="N68" s="13">
        <f t="shared" si="1"/>
        <v>-16119.999999999998</v>
      </c>
      <c r="O68" s="13">
        <f>SUM(O7:O66)</f>
        <v>2411173.7999999989</v>
      </c>
    </row>
    <row r="74" spans="2:15" x14ac:dyDescent="0.2">
      <c r="C74" s="1" t="s">
        <v>74</v>
      </c>
      <c r="F74" s="14"/>
    </row>
  </sheetData>
  <mergeCells count="15">
    <mergeCell ref="I3:I5"/>
    <mergeCell ref="J3:J5"/>
    <mergeCell ref="K3:K5"/>
    <mergeCell ref="L3:L5"/>
    <mergeCell ref="M3:M5"/>
    <mergeCell ref="B1:N1"/>
    <mergeCell ref="B2:O2"/>
    <mergeCell ref="B3:B5"/>
    <mergeCell ref="C3:C5"/>
    <mergeCell ref="D3:D5"/>
    <mergeCell ref="E3:E5"/>
    <mergeCell ref="F3:F5"/>
    <mergeCell ref="G3:G5"/>
    <mergeCell ref="H3:H5"/>
    <mergeCell ref="N3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71"/>
  <sheetViews>
    <sheetView workbookViewId="0">
      <selection activeCell="A6" sqref="A6"/>
    </sheetView>
  </sheetViews>
  <sheetFormatPr baseColWidth="10" defaultRowHeight="12.75" x14ac:dyDescent="0.2"/>
  <cols>
    <col min="1" max="1" width="2.140625" style="15" customWidth="1"/>
    <col min="2" max="2" width="24.140625" style="15" bestFit="1" customWidth="1"/>
    <col min="3" max="4" width="10.7109375" style="15" bestFit="1" customWidth="1"/>
    <col min="5" max="5" width="13.7109375" style="15" customWidth="1"/>
    <col min="6" max="6" width="13" style="15" customWidth="1"/>
    <col min="7" max="7" width="11.42578125" style="15" customWidth="1"/>
    <col min="8" max="8" width="13.85546875" style="15" customWidth="1"/>
    <col min="9" max="12" width="11.42578125" style="15" customWidth="1"/>
    <col min="13" max="13" width="13.140625" style="15" customWidth="1"/>
    <col min="14" max="14" width="11.42578125" style="15" customWidth="1"/>
    <col min="15" max="15" width="13.140625" style="15" customWidth="1"/>
    <col min="16" max="16" width="11.42578125" style="15" customWidth="1"/>
    <col min="17" max="17" width="14.28515625" style="15" customWidth="1"/>
    <col min="18" max="16384" width="11.42578125" style="15"/>
  </cols>
  <sheetData>
    <row r="1" spans="2:17" ht="13.5" thickBot="1" x14ac:dyDescent="0.25"/>
    <row r="2" spans="2:17" ht="13.5" hidden="1" thickBot="1" x14ac:dyDescent="0.25"/>
    <row r="3" spans="2:17" ht="18.75" hidden="1" customHeight="1" x14ac:dyDescent="0.2"/>
    <row r="4" spans="2:17" ht="21.75" customHeight="1" thickBot="1" x14ac:dyDescent="0.25">
      <c r="B4" s="115" t="s">
        <v>82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7"/>
    </row>
    <row r="5" spans="2:17" ht="8.25" customHeight="1" x14ac:dyDescent="0.2">
      <c r="B5" s="118" t="s">
        <v>0</v>
      </c>
      <c r="C5" s="112" t="s">
        <v>1</v>
      </c>
      <c r="D5" s="112" t="s">
        <v>2</v>
      </c>
      <c r="E5" s="112" t="s">
        <v>3</v>
      </c>
      <c r="F5" s="112" t="s">
        <v>4</v>
      </c>
      <c r="G5" s="112" t="s">
        <v>5</v>
      </c>
      <c r="H5" s="112" t="s">
        <v>6</v>
      </c>
      <c r="I5" s="112" t="s">
        <v>7</v>
      </c>
      <c r="J5" s="112" t="s">
        <v>8</v>
      </c>
      <c r="K5" s="112" t="s">
        <v>9</v>
      </c>
      <c r="L5" s="112" t="s">
        <v>80</v>
      </c>
      <c r="M5" s="112" t="s">
        <v>10</v>
      </c>
      <c r="N5" s="112" t="s">
        <v>11</v>
      </c>
      <c r="O5" s="112" t="s">
        <v>75</v>
      </c>
      <c r="P5" s="112" t="s">
        <v>76</v>
      </c>
      <c r="Q5" s="16"/>
    </row>
    <row r="6" spans="2:17" ht="20.25" customHeight="1" x14ac:dyDescent="0.2">
      <c r="B6" s="119"/>
      <c r="C6" s="121"/>
      <c r="D6" s="121" t="s">
        <v>2</v>
      </c>
      <c r="E6" s="121"/>
      <c r="F6" s="113"/>
      <c r="G6" s="113"/>
      <c r="H6" s="113"/>
      <c r="I6" s="113"/>
      <c r="J6" s="113"/>
      <c r="K6" s="113"/>
      <c r="L6" s="113"/>
      <c r="M6" s="113"/>
      <c r="N6" s="113"/>
      <c r="O6" s="113" t="s">
        <v>75</v>
      </c>
      <c r="P6" s="113"/>
      <c r="Q6" s="17" t="s">
        <v>12</v>
      </c>
    </row>
    <row r="7" spans="2:17" ht="25.5" customHeight="1" thickBot="1" x14ac:dyDescent="0.25">
      <c r="B7" s="120"/>
      <c r="C7" s="122"/>
      <c r="D7" s="122"/>
      <c r="E7" s="122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8"/>
    </row>
    <row r="8" spans="2:17" ht="18" customHeight="1" thickBot="1" x14ac:dyDescent="0.25"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2:17" x14ac:dyDescent="0.2">
      <c r="B9" s="22" t="s">
        <v>13</v>
      </c>
      <c r="C9" s="23">
        <v>236193.41</v>
      </c>
      <c r="D9" s="23">
        <v>249216.35</v>
      </c>
      <c r="E9" s="24">
        <v>-16270.73</v>
      </c>
      <c r="F9" s="23">
        <v>1911.21</v>
      </c>
      <c r="G9" s="23">
        <v>0</v>
      </c>
      <c r="H9" s="23">
        <v>1346.98</v>
      </c>
      <c r="I9" s="24">
        <v>-3375.87</v>
      </c>
      <c r="J9" s="24">
        <v>-1015.93</v>
      </c>
      <c r="K9" s="24">
        <v>-308.14</v>
      </c>
      <c r="L9" s="24">
        <v>-1183.8</v>
      </c>
      <c r="M9" s="23">
        <v>23628.05</v>
      </c>
      <c r="N9" s="24">
        <v>-661.07</v>
      </c>
      <c r="O9" s="24">
        <v>-270167.96999999997</v>
      </c>
      <c r="P9" s="25">
        <v>-113568.47122799922</v>
      </c>
      <c r="Q9" s="26">
        <v>105744.01877200083</v>
      </c>
    </row>
    <row r="10" spans="2:17" s="32" customFormat="1" x14ac:dyDescent="0.2">
      <c r="B10" s="27" t="s">
        <v>14</v>
      </c>
      <c r="C10" s="28">
        <v>-9504.07</v>
      </c>
      <c r="D10" s="28">
        <v>-11571.17</v>
      </c>
      <c r="E10" s="29">
        <v>823.37</v>
      </c>
      <c r="F10" s="28">
        <v>-97.37</v>
      </c>
      <c r="G10" s="29">
        <v>0</v>
      </c>
      <c r="H10" s="28">
        <v>-62.65</v>
      </c>
      <c r="I10" s="28">
        <v>-13077.87</v>
      </c>
      <c r="J10" s="28">
        <v>-2306.86</v>
      </c>
      <c r="K10" s="28">
        <v>-859.51</v>
      </c>
      <c r="L10" s="28">
        <v>-1836.77</v>
      </c>
      <c r="M10" s="28">
        <v>-24083.439999999999</v>
      </c>
      <c r="N10" s="28">
        <v>-1841.64</v>
      </c>
      <c r="O10" s="29">
        <v>14751.38</v>
      </c>
      <c r="P10" s="30">
        <v>6200.9166233262222</v>
      </c>
      <c r="Q10" s="31">
        <v>-43465.683376673776</v>
      </c>
    </row>
    <row r="11" spans="2:17" x14ac:dyDescent="0.2">
      <c r="B11" s="27" t="s">
        <v>15</v>
      </c>
      <c r="C11" s="28">
        <v>-23850.02</v>
      </c>
      <c r="D11" s="28">
        <v>-3196.36</v>
      </c>
      <c r="E11" s="28">
        <v>-2506.1</v>
      </c>
      <c r="F11" s="28">
        <v>-190.36</v>
      </c>
      <c r="G11" s="29">
        <v>0</v>
      </c>
      <c r="H11" s="29">
        <v>1.47</v>
      </c>
      <c r="I11" s="28">
        <v>-8999.91</v>
      </c>
      <c r="J11" s="28">
        <v>-1597.7</v>
      </c>
      <c r="K11" s="28">
        <v>-592.54</v>
      </c>
      <c r="L11" s="28">
        <v>-1301.68</v>
      </c>
      <c r="M11" s="28">
        <v>-15676.47</v>
      </c>
      <c r="N11" s="28">
        <v>-1271</v>
      </c>
      <c r="O11" s="29">
        <v>19114.73</v>
      </c>
      <c r="P11" s="30">
        <v>8035.0985352255229</v>
      </c>
      <c r="Q11" s="31">
        <v>-32030.841464774479</v>
      </c>
    </row>
    <row r="12" spans="2:17" x14ac:dyDescent="0.2">
      <c r="B12" s="27" t="s">
        <v>16</v>
      </c>
      <c r="C12" s="29">
        <v>5292.75</v>
      </c>
      <c r="D12" s="29">
        <v>12045.69</v>
      </c>
      <c r="E12" s="28">
        <v>-1803.85</v>
      </c>
      <c r="F12" s="28">
        <v>25.03</v>
      </c>
      <c r="G12" s="29">
        <v>0</v>
      </c>
      <c r="H12" s="29">
        <v>72.3</v>
      </c>
      <c r="I12" s="28">
        <v>-11360.61</v>
      </c>
      <c r="J12" s="28">
        <v>-2041.75</v>
      </c>
      <c r="K12" s="28">
        <v>-754.14</v>
      </c>
      <c r="L12" s="28">
        <v>-1667.54</v>
      </c>
      <c r="M12" s="28">
        <v>-18176.34</v>
      </c>
      <c r="N12" s="28">
        <v>-1616.15</v>
      </c>
      <c r="O12" s="28">
        <v>-8350.69</v>
      </c>
      <c r="P12" s="31">
        <v>-3510.3120224330632</v>
      </c>
      <c r="Q12" s="31">
        <v>-31845.612022433066</v>
      </c>
    </row>
    <row r="13" spans="2:17" x14ac:dyDescent="0.2">
      <c r="B13" s="27" t="s">
        <v>17</v>
      </c>
      <c r="C13" s="28">
        <v>-225608.5</v>
      </c>
      <c r="D13" s="28">
        <v>-23764.639999999999</v>
      </c>
      <c r="E13" s="28">
        <v>-23672.54</v>
      </c>
      <c r="F13" s="28">
        <v>-1651.27</v>
      </c>
      <c r="G13" s="29">
        <v>0</v>
      </c>
      <c r="H13" s="29">
        <v>47.18</v>
      </c>
      <c r="I13" s="28">
        <v>-47833.5</v>
      </c>
      <c r="J13" s="28">
        <v>-8489.94</v>
      </c>
      <c r="K13" s="28">
        <v>-3144.63</v>
      </c>
      <c r="L13" s="28">
        <v>-6991.98</v>
      </c>
      <c r="M13" s="28">
        <v>-82752.63</v>
      </c>
      <c r="N13" s="28">
        <v>-6751.71</v>
      </c>
      <c r="O13" s="29">
        <v>203152.66</v>
      </c>
      <c r="P13" s="30">
        <v>85397.754087959882</v>
      </c>
      <c r="Q13" s="31">
        <v>-142063.74591204015</v>
      </c>
    </row>
    <row r="14" spans="2:17" x14ac:dyDescent="0.2">
      <c r="B14" s="27" t="s">
        <v>18</v>
      </c>
      <c r="C14" s="29">
        <v>120796.7</v>
      </c>
      <c r="D14" s="29">
        <v>132801.26999999999</v>
      </c>
      <c r="E14" s="28">
        <v>-9278.66</v>
      </c>
      <c r="F14" s="28">
        <v>1068.82</v>
      </c>
      <c r="G14" s="29">
        <v>0</v>
      </c>
      <c r="H14" s="29">
        <v>717.37</v>
      </c>
      <c r="I14" s="28">
        <v>-7355.29</v>
      </c>
      <c r="J14" s="28">
        <v>-1531.03</v>
      </c>
      <c r="K14" s="28">
        <v>-532.38</v>
      </c>
      <c r="L14" s="28">
        <v>-1427.1</v>
      </c>
      <c r="M14" s="29">
        <v>2944.05</v>
      </c>
      <c r="N14" s="28">
        <v>-1139.05</v>
      </c>
      <c r="O14" s="28">
        <v>-154282.44</v>
      </c>
      <c r="P14" s="31">
        <v>-64854.557203549295</v>
      </c>
      <c r="Q14" s="30">
        <v>17927.702796450656</v>
      </c>
    </row>
    <row r="15" spans="2:17" x14ac:dyDescent="0.2">
      <c r="B15" s="27" t="s">
        <v>19</v>
      </c>
      <c r="C15" s="28">
        <v>-90362.31</v>
      </c>
      <c r="D15" s="28">
        <v>-13280.08</v>
      </c>
      <c r="E15" s="28">
        <v>-8930.01</v>
      </c>
      <c r="F15" s="28">
        <v>-696.28</v>
      </c>
      <c r="G15" s="29">
        <v>0</v>
      </c>
      <c r="H15" s="28">
        <v>-2.93</v>
      </c>
      <c r="I15" s="28">
        <v>-7348.27</v>
      </c>
      <c r="J15" s="28">
        <v>-1292.68</v>
      </c>
      <c r="K15" s="28">
        <v>-478.13</v>
      </c>
      <c r="L15" s="28">
        <v>-1100.0999999999999</v>
      </c>
      <c r="M15" s="28">
        <v>-13113.57</v>
      </c>
      <c r="N15" s="28">
        <v>-1030.3</v>
      </c>
      <c r="O15" s="29">
        <v>73006.05</v>
      </c>
      <c r="P15" s="30">
        <v>30688.991969232826</v>
      </c>
      <c r="Q15" s="31">
        <v>-33939.618030767146</v>
      </c>
    </row>
    <row r="16" spans="2:17" x14ac:dyDescent="0.2">
      <c r="B16" s="27" t="s">
        <v>20</v>
      </c>
      <c r="C16" s="29">
        <v>65920.070000000007</v>
      </c>
      <c r="D16" s="28">
        <v>-10373.27</v>
      </c>
      <c r="E16" s="29">
        <v>9821.74</v>
      </c>
      <c r="F16" s="28">
        <v>429.81</v>
      </c>
      <c r="G16" s="29">
        <v>0</v>
      </c>
      <c r="H16" s="28">
        <v>-117.91</v>
      </c>
      <c r="I16" s="28">
        <v>-24257.84</v>
      </c>
      <c r="J16" s="28">
        <v>-4290.3500000000004</v>
      </c>
      <c r="K16" s="28">
        <v>-1600.22</v>
      </c>
      <c r="L16" s="28">
        <v>-3359.5</v>
      </c>
      <c r="M16" s="28">
        <v>-44450.9</v>
      </c>
      <c r="N16" s="28">
        <v>-3423.61</v>
      </c>
      <c r="O16" s="28">
        <v>-42030.21</v>
      </c>
      <c r="P16" s="31">
        <v>-17667.929371938109</v>
      </c>
      <c r="Q16" s="31">
        <v>-75400.119371938112</v>
      </c>
    </row>
    <row r="17" spans="2:17" x14ac:dyDescent="0.2">
      <c r="B17" s="27" t="s">
        <v>21</v>
      </c>
      <c r="C17" s="29">
        <v>52190.44</v>
      </c>
      <c r="D17" s="28">
        <v>-44682.53</v>
      </c>
      <c r="E17" s="29">
        <v>14306.23</v>
      </c>
      <c r="F17" s="28">
        <v>251.62</v>
      </c>
      <c r="G17" s="29">
        <v>0</v>
      </c>
      <c r="H17" s="28">
        <v>-317.04000000000002</v>
      </c>
      <c r="I17" s="28">
        <v>-32756.06</v>
      </c>
      <c r="J17" s="28">
        <v>-5742.42</v>
      </c>
      <c r="K17" s="28">
        <v>-2149.5</v>
      </c>
      <c r="L17" s="28">
        <v>-4459.6899999999996</v>
      </c>
      <c r="M17" s="28">
        <v>-63518.87</v>
      </c>
      <c r="N17" s="28">
        <v>-4600.09</v>
      </c>
      <c r="O17" s="28">
        <v>-8687.4</v>
      </c>
      <c r="P17" s="31">
        <v>-3651.8568547280738</v>
      </c>
      <c r="Q17" s="31">
        <v>-103817.16685472807</v>
      </c>
    </row>
    <row r="18" spans="2:17" x14ac:dyDescent="0.2">
      <c r="B18" s="27" t="s">
        <v>22</v>
      </c>
      <c r="C18" s="28">
        <v>-48152.14</v>
      </c>
      <c r="D18" s="28">
        <v>-47406.25</v>
      </c>
      <c r="E18" s="29">
        <v>3090.2</v>
      </c>
      <c r="F18" s="28">
        <v>-352.77</v>
      </c>
      <c r="G18" s="29">
        <v>0</v>
      </c>
      <c r="H18" s="28">
        <v>-257.33</v>
      </c>
      <c r="I18" s="28">
        <v>-18298.54</v>
      </c>
      <c r="J18" s="28">
        <v>-3175.85</v>
      </c>
      <c r="K18" s="28">
        <v>-1191.95</v>
      </c>
      <c r="L18" s="28">
        <v>-2480.46</v>
      </c>
      <c r="M18" s="28">
        <v>-37404.1</v>
      </c>
      <c r="N18" s="28">
        <v>-2553.9</v>
      </c>
      <c r="O18" s="29">
        <v>53007.56</v>
      </c>
      <c r="P18" s="30">
        <v>22282.386284596869</v>
      </c>
      <c r="Q18" s="31">
        <v>-82893.143715403159</v>
      </c>
    </row>
    <row r="19" spans="2:17" x14ac:dyDescent="0.2">
      <c r="B19" s="27" t="s">
        <v>23</v>
      </c>
      <c r="C19" s="28">
        <v>-60552.800000000003</v>
      </c>
      <c r="D19" s="28">
        <v>-41447.800000000003</v>
      </c>
      <c r="E19" s="29">
        <v>374.78</v>
      </c>
      <c r="F19" s="28">
        <v>-451.86</v>
      </c>
      <c r="G19" s="29">
        <v>0</v>
      </c>
      <c r="H19" s="28">
        <v>-208.65</v>
      </c>
      <c r="I19" s="28">
        <v>-11660.63</v>
      </c>
      <c r="J19" s="28">
        <v>-2006.79</v>
      </c>
      <c r="K19" s="28">
        <v>-755.04</v>
      </c>
      <c r="L19" s="28">
        <v>-1569.37</v>
      </c>
      <c r="M19" s="28">
        <v>-24881.88</v>
      </c>
      <c r="N19" s="28">
        <v>-1619.27</v>
      </c>
      <c r="O19" s="29">
        <v>59447.08</v>
      </c>
      <c r="P19" s="30">
        <v>24989.312562998879</v>
      </c>
      <c r="Q19" s="31">
        <v>-60342.917437001088</v>
      </c>
    </row>
    <row r="20" spans="2:17" x14ac:dyDescent="0.2">
      <c r="B20" s="27" t="s">
        <v>24</v>
      </c>
      <c r="C20" s="28">
        <v>-35887.57</v>
      </c>
      <c r="D20" s="28">
        <v>-23768.400000000001</v>
      </c>
      <c r="E20" s="28">
        <v>-166.73</v>
      </c>
      <c r="F20" s="28">
        <v>-305.7</v>
      </c>
      <c r="G20" s="29">
        <v>0</v>
      </c>
      <c r="H20" s="28">
        <v>-115.59</v>
      </c>
      <c r="I20" s="28">
        <v>-8654.65</v>
      </c>
      <c r="J20" s="28">
        <v>-1501.03</v>
      </c>
      <c r="K20" s="28">
        <v>-562.63</v>
      </c>
      <c r="L20" s="28">
        <v>-1186.18</v>
      </c>
      <c r="M20" s="28">
        <v>-17616.16</v>
      </c>
      <c r="N20" s="28">
        <v>-1206.8499999999999</v>
      </c>
      <c r="O20" s="29">
        <v>39150.42</v>
      </c>
      <c r="P20" s="30">
        <v>16457.377054293363</v>
      </c>
      <c r="Q20" s="31">
        <v>-35363.692945706644</v>
      </c>
    </row>
    <row r="21" spans="2:17" x14ac:dyDescent="0.2">
      <c r="B21" s="27" t="s">
        <v>25</v>
      </c>
      <c r="C21" s="28">
        <v>-78649.039999999994</v>
      </c>
      <c r="D21" s="28">
        <v>-61963.18</v>
      </c>
      <c r="E21" s="29">
        <v>2497.36</v>
      </c>
      <c r="F21" s="28">
        <v>-530.47</v>
      </c>
      <c r="G21" s="29">
        <v>0</v>
      </c>
      <c r="H21" s="28">
        <v>-326.82</v>
      </c>
      <c r="I21" s="28">
        <v>-12352.16</v>
      </c>
      <c r="J21" s="28">
        <v>-2094.9699999999998</v>
      </c>
      <c r="K21" s="28">
        <v>-793.94</v>
      </c>
      <c r="L21" s="28">
        <v>-1600.74</v>
      </c>
      <c r="M21" s="28">
        <v>-28635.64</v>
      </c>
      <c r="N21" s="28">
        <v>-1702</v>
      </c>
      <c r="O21" s="29">
        <v>74623.44</v>
      </c>
      <c r="P21" s="30">
        <v>31368.894011431461</v>
      </c>
      <c r="Q21" s="31">
        <v>-80159.265988568572</v>
      </c>
    </row>
    <row r="22" spans="2:17" x14ac:dyDescent="0.2">
      <c r="B22" s="27" t="s">
        <v>26</v>
      </c>
      <c r="C22" s="29">
        <v>54790.76</v>
      </c>
      <c r="D22" s="29">
        <v>56240.13</v>
      </c>
      <c r="E22" s="28">
        <v>-3722.29</v>
      </c>
      <c r="F22" s="28">
        <v>443.01</v>
      </c>
      <c r="G22" s="29">
        <v>0</v>
      </c>
      <c r="H22" s="29">
        <v>303.61</v>
      </c>
      <c r="I22" s="28">
        <v>-5758.08</v>
      </c>
      <c r="J22" s="28">
        <v>-1118.27</v>
      </c>
      <c r="K22" s="28">
        <v>-399.88</v>
      </c>
      <c r="L22" s="28">
        <v>-981.85</v>
      </c>
      <c r="M22" s="28">
        <v>-3349.12</v>
      </c>
      <c r="N22" s="28">
        <v>-856.22</v>
      </c>
      <c r="O22" s="28">
        <v>-64204.49</v>
      </c>
      <c r="P22" s="31">
        <v>-26989.163981291204</v>
      </c>
      <c r="Q22" s="30">
        <v>4398.1460187087869</v>
      </c>
    </row>
    <row r="23" spans="2:17" x14ac:dyDescent="0.2">
      <c r="B23" s="27" t="s">
        <v>27</v>
      </c>
      <c r="C23" s="29">
        <v>34938.29</v>
      </c>
      <c r="D23" s="29">
        <v>16524.599999999999</v>
      </c>
      <c r="E23" s="29">
        <v>1113.1400000000001</v>
      </c>
      <c r="F23" s="28">
        <v>257.5</v>
      </c>
      <c r="G23" s="29">
        <v>0</v>
      </c>
      <c r="H23" s="29">
        <v>74.34</v>
      </c>
      <c r="I23" s="28">
        <v>-8295.7000000000007</v>
      </c>
      <c r="J23" s="28">
        <v>-1501.68</v>
      </c>
      <c r="K23" s="28">
        <v>-554.16</v>
      </c>
      <c r="L23" s="28">
        <v>-1213.57</v>
      </c>
      <c r="M23" s="28">
        <v>-12714.07</v>
      </c>
      <c r="N23" s="28">
        <v>-1185.79</v>
      </c>
      <c r="O23" s="28">
        <v>-33004.46</v>
      </c>
      <c r="P23" s="31">
        <v>-13873.847426328779</v>
      </c>
      <c r="Q23" s="31">
        <v>-19435.407426328784</v>
      </c>
    </row>
    <row r="24" spans="2:17" x14ac:dyDescent="0.2">
      <c r="B24" s="27" t="s">
        <v>28</v>
      </c>
      <c r="C24" s="29">
        <v>52892.65</v>
      </c>
      <c r="D24" s="28">
        <v>-20549.490000000002</v>
      </c>
      <c r="E24" s="29">
        <v>9692.65</v>
      </c>
      <c r="F24" s="28">
        <v>252.68</v>
      </c>
      <c r="G24" s="29">
        <v>0</v>
      </c>
      <c r="H24" s="28">
        <v>-165.63</v>
      </c>
      <c r="I24" s="28">
        <v>-40488.379999999997</v>
      </c>
      <c r="J24" s="28">
        <v>-7160.52</v>
      </c>
      <c r="K24" s="28">
        <v>-2667.77</v>
      </c>
      <c r="L24" s="28">
        <v>-5660.31</v>
      </c>
      <c r="M24" s="28">
        <v>-73720.899999999994</v>
      </c>
      <c r="N24" s="28">
        <v>-5711.98</v>
      </c>
      <c r="O24" s="28">
        <v>-17053.740000000002</v>
      </c>
      <c r="P24" s="31">
        <v>-7168.7503556392621</v>
      </c>
      <c r="Q24" s="31">
        <v>-117509.49035563925</v>
      </c>
    </row>
    <row r="25" spans="2:17" x14ac:dyDescent="0.2">
      <c r="B25" s="27" t="s">
        <v>29</v>
      </c>
      <c r="C25" s="28">
        <v>-93844.78</v>
      </c>
      <c r="D25" s="28">
        <v>-79106.8</v>
      </c>
      <c r="E25" s="29">
        <v>4094.88</v>
      </c>
      <c r="F25" s="28">
        <v>-630.63</v>
      </c>
      <c r="G25" s="29">
        <v>0</v>
      </c>
      <c r="H25" s="28">
        <v>-423.01</v>
      </c>
      <c r="I25" s="28">
        <v>-12309.55</v>
      </c>
      <c r="J25" s="28">
        <v>-2058.1999999999998</v>
      </c>
      <c r="K25" s="28">
        <v>-785.16</v>
      </c>
      <c r="L25" s="28">
        <v>-1541.16</v>
      </c>
      <c r="M25" s="28">
        <v>-30653.57</v>
      </c>
      <c r="N25" s="28">
        <v>-1683.26</v>
      </c>
      <c r="O25" s="29">
        <v>92298.240000000005</v>
      </c>
      <c r="P25" s="30">
        <v>38798.706844354689</v>
      </c>
      <c r="Q25" s="31">
        <v>-87844.293155645355</v>
      </c>
    </row>
    <row r="26" spans="2:17" x14ac:dyDescent="0.2">
      <c r="B26" s="27" t="s">
        <v>30</v>
      </c>
      <c r="C26" s="29">
        <v>72417.100000000006</v>
      </c>
      <c r="D26" s="28">
        <v>-11929.17</v>
      </c>
      <c r="E26" s="29">
        <v>11343.68</v>
      </c>
      <c r="F26" s="28">
        <v>550.63</v>
      </c>
      <c r="G26" s="29">
        <v>0</v>
      </c>
      <c r="H26" s="28">
        <v>-137.04</v>
      </c>
      <c r="I26" s="28">
        <v>-18992.86</v>
      </c>
      <c r="J26" s="28">
        <v>-3350.82</v>
      </c>
      <c r="K26" s="28">
        <v>-1252.8399999999999</v>
      </c>
      <c r="L26" s="28">
        <v>-2587.79</v>
      </c>
      <c r="M26" s="28">
        <v>-35669.160000000003</v>
      </c>
      <c r="N26" s="28">
        <v>-2678.03</v>
      </c>
      <c r="O26" s="28">
        <v>-52544.83</v>
      </c>
      <c r="P26" s="31">
        <v>-22087.886764249415</v>
      </c>
      <c r="Q26" s="31">
        <v>-66919.016764249391</v>
      </c>
    </row>
    <row r="27" spans="2:17" x14ac:dyDescent="0.2">
      <c r="B27" s="27" t="s">
        <v>31</v>
      </c>
      <c r="C27" s="28">
        <v>-296872.74</v>
      </c>
      <c r="D27" s="28">
        <v>-156874.79</v>
      </c>
      <c r="E27" s="28">
        <v>-6944.77</v>
      </c>
      <c r="F27" s="28">
        <v>-2239.65</v>
      </c>
      <c r="G27" s="29">
        <v>0</v>
      </c>
      <c r="H27" s="28">
        <v>-726.97</v>
      </c>
      <c r="I27" s="28">
        <v>-10909.27</v>
      </c>
      <c r="J27" s="28">
        <v>-1691.96</v>
      </c>
      <c r="K27" s="28">
        <v>-661.21</v>
      </c>
      <c r="L27" s="28">
        <v>-1266.8900000000001</v>
      </c>
      <c r="M27" s="28">
        <v>-35365.11</v>
      </c>
      <c r="N27" s="28">
        <v>-1428.44</v>
      </c>
      <c r="O27" s="29">
        <v>281085.59000000003</v>
      </c>
      <c r="P27" s="30">
        <v>118157.83798926076</v>
      </c>
      <c r="Q27" s="31">
        <v>-115738.37201073932</v>
      </c>
    </row>
    <row r="28" spans="2:17" x14ac:dyDescent="0.2">
      <c r="B28" s="27" t="s">
        <v>32</v>
      </c>
      <c r="C28" s="28">
        <v>-11689.56</v>
      </c>
      <c r="D28" s="28">
        <v>-3317.29</v>
      </c>
      <c r="E28" s="28">
        <v>-937.37</v>
      </c>
      <c r="F28" s="28">
        <v>-91.93</v>
      </c>
      <c r="G28" s="29">
        <v>0</v>
      </c>
      <c r="H28" s="28">
        <v>-10.28</v>
      </c>
      <c r="I28" s="28">
        <v>-11667.56</v>
      </c>
      <c r="J28" s="28">
        <v>-2070.9</v>
      </c>
      <c r="K28" s="28">
        <v>-769.13</v>
      </c>
      <c r="L28" s="28">
        <v>-1668.59</v>
      </c>
      <c r="M28" s="28">
        <v>-20518.12</v>
      </c>
      <c r="N28" s="28">
        <v>-1648.38</v>
      </c>
      <c r="O28" s="29">
        <v>9280.8700000000008</v>
      </c>
      <c r="P28" s="30">
        <v>3901.3309438419819</v>
      </c>
      <c r="Q28" s="31">
        <v>-41206.909056158009</v>
      </c>
    </row>
    <row r="29" spans="2:17" s="32" customFormat="1" x14ac:dyDescent="0.2">
      <c r="B29" s="27" t="s">
        <v>33</v>
      </c>
      <c r="C29" s="28">
        <v>-79321.070000000007</v>
      </c>
      <c r="D29" s="28">
        <v>-62800.78</v>
      </c>
      <c r="E29" s="29">
        <v>1766.6</v>
      </c>
      <c r="F29" s="28">
        <v>-665.16</v>
      </c>
      <c r="G29" s="29">
        <v>0</v>
      </c>
      <c r="H29" s="28">
        <v>-320.86</v>
      </c>
      <c r="I29" s="28">
        <v>-8204.39</v>
      </c>
      <c r="J29" s="28">
        <v>-1356.02</v>
      </c>
      <c r="K29" s="28">
        <v>-518.87</v>
      </c>
      <c r="L29" s="28">
        <v>-1017.88</v>
      </c>
      <c r="M29" s="28">
        <v>-21355.03</v>
      </c>
      <c r="N29" s="28">
        <v>-1114.2</v>
      </c>
      <c r="O29" s="29">
        <v>89929.77</v>
      </c>
      <c r="P29" s="30">
        <v>37803.107774931334</v>
      </c>
      <c r="Q29" s="31">
        <v>-47174.782225068637</v>
      </c>
    </row>
    <row r="30" spans="2:17" s="32" customFormat="1" x14ac:dyDescent="0.2">
      <c r="B30" s="27" t="s">
        <v>34</v>
      </c>
      <c r="C30" s="28">
        <v>-22821.74</v>
      </c>
      <c r="D30" s="28">
        <v>-12065</v>
      </c>
      <c r="E30" s="28">
        <v>-613.32000000000005</v>
      </c>
      <c r="F30" s="28">
        <v>-174.05</v>
      </c>
      <c r="G30" s="29">
        <v>0</v>
      </c>
      <c r="H30" s="28">
        <v>-55.89</v>
      </c>
      <c r="I30" s="28">
        <v>-9136.99</v>
      </c>
      <c r="J30" s="28">
        <v>-1606.3</v>
      </c>
      <c r="K30" s="28">
        <v>-598.88</v>
      </c>
      <c r="L30" s="28">
        <v>-1284.1500000000001</v>
      </c>
      <c r="M30" s="28">
        <v>-17129.46</v>
      </c>
      <c r="N30" s="28">
        <v>-1283.8499999999999</v>
      </c>
      <c r="O30" s="29">
        <v>20642.419999999998</v>
      </c>
      <c r="P30" s="30">
        <v>8677.2961516902142</v>
      </c>
      <c r="Q30" s="31">
        <v>-37449.913848309792</v>
      </c>
    </row>
    <row r="31" spans="2:17" x14ac:dyDescent="0.2">
      <c r="B31" s="27" t="s">
        <v>35</v>
      </c>
      <c r="C31" s="28">
        <v>-161065.68</v>
      </c>
      <c r="D31" s="28">
        <v>-79750.66</v>
      </c>
      <c r="E31" s="28">
        <v>-5103.93</v>
      </c>
      <c r="F31" s="28">
        <v>-1247.42</v>
      </c>
      <c r="G31" s="29">
        <v>0</v>
      </c>
      <c r="H31" s="28">
        <v>-357.95</v>
      </c>
      <c r="I31" s="28">
        <v>-7973.82</v>
      </c>
      <c r="J31" s="28">
        <v>-1293.3</v>
      </c>
      <c r="K31" s="28">
        <v>-496.05</v>
      </c>
      <c r="L31" s="28">
        <v>-1006.25</v>
      </c>
      <c r="M31" s="28">
        <v>-21990.2</v>
      </c>
      <c r="N31" s="28">
        <v>-1069.69</v>
      </c>
      <c r="O31" s="29">
        <v>151693.57999999999</v>
      </c>
      <c r="P31" s="30">
        <v>63766.295090643587</v>
      </c>
      <c r="Q31" s="31">
        <v>-65895.074909356437</v>
      </c>
    </row>
    <row r="32" spans="2:17" x14ac:dyDescent="0.2">
      <c r="B32" s="27" t="s">
        <v>36</v>
      </c>
      <c r="C32" s="29">
        <v>111076.94</v>
      </c>
      <c r="D32" s="29">
        <v>64741.94</v>
      </c>
      <c r="E32" s="29">
        <v>1440</v>
      </c>
      <c r="F32" s="28">
        <v>841.92</v>
      </c>
      <c r="G32" s="29">
        <v>0</v>
      </c>
      <c r="H32" s="29">
        <v>311.23</v>
      </c>
      <c r="I32" s="28">
        <v>-11798.6</v>
      </c>
      <c r="J32" s="28">
        <v>-2202.83</v>
      </c>
      <c r="K32" s="28">
        <v>-803.22</v>
      </c>
      <c r="L32" s="28">
        <v>-1820.19</v>
      </c>
      <c r="M32" s="28">
        <v>-13507.61</v>
      </c>
      <c r="N32" s="28">
        <v>-1716.88</v>
      </c>
      <c r="O32" s="28">
        <v>-112714.97</v>
      </c>
      <c r="P32" s="31">
        <v>-47381.146563549875</v>
      </c>
      <c r="Q32" s="31">
        <v>-13533.416563549865</v>
      </c>
    </row>
    <row r="33" spans="2:17" s="32" customFormat="1" x14ac:dyDescent="0.2">
      <c r="B33" s="27" t="s">
        <v>37</v>
      </c>
      <c r="C33" s="29">
        <v>17186.77</v>
      </c>
      <c r="D33" s="28">
        <v>-15336.37</v>
      </c>
      <c r="E33" s="29">
        <v>4986.1499999999996</v>
      </c>
      <c r="F33" s="28">
        <v>118.7</v>
      </c>
      <c r="G33" s="29">
        <v>0</v>
      </c>
      <c r="H33" s="28">
        <v>-110.46</v>
      </c>
      <c r="I33" s="28">
        <v>-15286.74</v>
      </c>
      <c r="J33" s="28">
        <v>-2690.6</v>
      </c>
      <c r="K33" s="28">
        <v>-1005.14</v>
      </c>
      <c r="L33" s="28">
        <v>-2106.69</v>
      </c>
      <c r="M33" s="28">
        <v>-28847.37</v>
      </c>
      <c r="N33" s="28">
        <v>-2151.2600000000002</v>
      </c>
      <c r="O33" s="28">
        <v>-6322.65</v>
      </c>
      <c r="P33" s="31">
        <v>-2657.7973996342043</v>
      </c>
      <c r="Q33" s="31">
        <v>-54223.457399634208</v>
      </c>
    </row>
    <row r="34" spans="2:17" x14ac:dyDescent="0.2">
      <c r="B34" s="27" t="s">
        <v>38</v>
      </c>
      <c r="C34" s="29">
        <v>76239.53</v>
      </c>
      <c r="D34" s="29">
        <v>29898.52</v>
      </c>
      <c r="E34" s="29">
        <v>3653.68</v>
      </c>
      <c r="F34" s="28">
        <v>565.46</v>
      </c>
      <c r="G34" s="29">
        <v>0</v>
      </c>
      <c r="H34" s="29">
        <v>123.33</v>
      </c>
      <c r="I34" s="28">
        <v>-14898.21</v>
      </c>
      <c r="J34" s="28">
        <v>-2696.02</v>
      </c>
      <c r="K34" s="28">
        <v>-995.74</v>
      </c>
      <c r="L34" s="28">
        <v>-2165.36</v>
      </c>
      <c r="M34" s="28">
        <v>-23006.9</v>
      </c>
      <c r="N34" s="28">
        <v>-2129.69</v>
      </c>
      <c r="O34" s="28">
        <v>-69438.539999999994</v>
      </c>
      <c r="P34" s="31">
        <v>-29189.360328803014</v>
      </c>
      <c r="Q34" s="31">
        <v>-34039.30032880303</v>
      </c>
    </row>
    <row r="35" spans="2:17" x14ac:dyDescent="0.2">
      <c r="B35" s="27" t="s">
        <v>39</v>
      </c>
      <c r="C35" s="29">
        <v>27315.67</v>
      </c>
      <c r="D35" s="28">
        <v>-13302.64</v>
      </c>
      <c r="E35" s="29">
        <v>5828.75</v>
      </c>
      <c r="F35" s="28">
        <v>190.07</v>
      </c>
      <c r="G35" s="29">
        <v>0</v>
      </c>
      <c r="H35" s="28">
        <v>-106.06</v>
      </c>
      <c r="I35" s="28">
        <v>-16977.52</v>
      </c>
      <c r="J35" s="28">
        <v>-2994</v>
      </c>
      <c r="K35" s="28">
        <v>-1117.73</v>
      </c>
      <c r="L35" s="28">
        <v>-2345.73</v>
      </c>
      <c r="M35" s="28">
        <v>-31659.39</v>
      </c>
      <c r="N35" s="28">
        <v>-2391.9</v>
      </c>
      <c r="O35" s="28">
        <v>-15276.88</v>
      </c>
      <c r="P35" s="31">
        <v>-6421.8351129656658</v>
      </c>
      <c r="Q35" s="31">
        <v>-59259.195112965666</v>
      </c>
    </row>
    <row r="36" spans="2:17" x14ac:dyDescent="0.2">
      <c r="B36" s="27" t="s">
        <v>40</v>
      </c>
      <c r="C36" s="29">
        <v>5524.1</v>
      </c>
      <c r="D36" s="28">
        <v>-61.71</v>
      </c>
      <c r="E36" s="29">
        <v>608.61</v>
      </c>
      <c r="F36" s="28">
        <v>34.61</v>
      </c>
      <c r="G36" s="29">
        <v>0</v>
      </c>
      <c r="H36" s="28">
        <v>-4.55</v>
      </c>
      <c r="I36" s="28">
        <v>-8797.14</v>
      </c>
      <c r="J36" s="28">
        <v>-1564.34</v>
      </c>
      <c r="K36" s="28">
        <v>-581.09</v>
      </c>
      <c r="L36" s="28">
        <v>-1252.1500000000001</v>
      </c>
      <c r="M36" s="28">
        <v>-15358.27</v>
      </c>
      <c r="N36" s="28">
        <v>-1244.56</v>
      </c>
      <c r="O36" s="28">
        <v>-4261.7299999999996</v>
      </c>
      <c r="P36" s="31">
        <v>-1791.4574316359067</v>
      </c>
      <c r="Q36" s="31">
        <v>-28749.677431635908</v>
      </c>
    </row>
    <row r="37" spans="2:17" x14ac:dyDescent="0.2">
      <c r="B37" s="27" t="s">
        <v>41</v>
      </c>
      <c r="C37" s="29">
        <v>11533.97</v>
      </c>
      <c r="D37" s="29">
        <v>25276.85</v>
      </c>
      <c r="E37" s="28">
        <v>-3382.35</v>
      </c>
      <c r="F37" s="28">
        <v>94.82</v>
      </c>
      <c r="G37" s="29">
        <v>0</v>
      </c>
      <c r="H37" s="29">
        <v>148.33000000000001</v>
      </c>
      <c r="I37" s="28">
        <v>-7301.35</v>
      </c>
      <c r="J37" s="28">
        <v>-1342.38</v>
      </c>
      <c r="K37" s="28">
        <v>-490.56</v>
      </c>
      <c r="L37" s="28">
        <v>-1130.32</v>
      </c>
      <c r="M37" s="28">
        <v>-9480.6299999999992</v>
      </c>
      <c r="N37" s="28">
        <v>-1051.71</v>
      </c>
      <c r="O37" s="28">
        <v>-18956.98</v>
      </c>
      <c r="P37" s="31">
        <v>-7968.8135731588409</v>
      </c>
      <c r="Q37" s="31">
        <v>-14051.123573158839</v>
      </c>
    </row>
    <row r="38" spans="2:17" x14ac:dyDescent="0.2">
      <c r="B38" s="27" t="s">
        <v>42</v>
      </c>
      <c r="C38" s="29">
        <v>8508.9699999999993</v>
      </c>
      <c r="D38" s="29">
        <v>20660.810000000001</v>
      </c>
      <c r="E38" s="28">
        <v>-3005.85</v>
      </c>
      <c r="F38" s="28">
        <v>54.88</v>
      </c>
      <c r="G38" s="29">
        <v>0</v>
      </c>
      <c r="H38" s="29">
        <v>123.27</v>
      </c>
      <c r="I38" s="28">
        <v>-9218.7000000000007</v>
      </c>
      <c r="J38" s="28">
        <v>-1675.63</v>
      </c>
      <c r="K38" s="28">
        <v>-615.54</v>
      </c>
      <c r="L38" s="28">
        <v>-1391.27</v>
      </c>
      <c r="M38" s="28">
        <v>-13359.56</v>
      </c>
      <c r="N38" s="28">
        <v>-1319.56</v>
      </c>
      <c r="O38" s="28">
        <v>-13557.59</v>
      </c>
      <c r="P38" s="31">
        <v>-5699.1020109228557</v>
      </c>
      <c r="Q38" s="31">
        <v>-20494.872010922856</v>
      </c>
    </row>
    <row r="39" spans="2:17" x14ac:dyDescent="0.2">
      <c r="B39" s="27" t="s">
        <v>43</v>
      </c>
      <c r="C39" s="29">
        <v>20353.759999999998</v>
      </c>
      <c r="D39" s="29">
        <v>19207.64</v>
      </c>
      <c r="E39" s="28">
        <v>-1108.58</v>
      </c>
      <c r="F39" s="28">
        <v>160.94</v>
      </c>
      <c r="G39" s="29">
        <v>0</v>
      </c>
      <c r="H39" s="29">
        <v>102.39</v>
      </c>
      <c r="I39" s="28">
        <v>-7305.27</v>
      </c>
      <c r="J39" s="28">
        <v>-1331.47</v>
      </c>
      <c r="K39" s="28">
        <v>-489.17</v>
      </c>
      <c r="L39" s="28">
        <v>-1097.03</v>
      </c>
      <c r="M39" s="28">
        <v>-10437.9</v>
      </c>
      <c r="N39" s="28">
        <v>-1047.72</v>
      </c>
      <c r="O39" s="28">
        <v>-23150.880000000001</v>
      </c>
      <c r="P39" s="31">
        <v>-9731.7483451682347</v>
      </c>
      <c r="Q39" s="31">
        <v>-15875.038345168239</v>
      </c>
    </row>
    <row r="40" spans="2:17" x14ac:dyDescent="0.2">
      <c r="B40" s="27" t="s">
        <v>44</v>
      </c>
      <c r="C40" s="28">
        <v>-2463.33</v>
      </c>
      <c r="D40" s="29">
        <v>16406.099999999999</v>
      </c>
      <c r="E40" s="28">
        <v>-3494.93</v>
      </c>
      <c r="F40" s="28">
        <v>-19.39</v>
      </c>
      <c r="G40" s="29">
        <v>0</v>
      </c>
      <c r="H40" s="29">
        <v>105.44</v>
      </c>
      <c r="I40" s="28">
        <v>-7462.74</v>
      </c>
      <c r="J40" s="28">
        <v>-1356.79</v>
      </c>
      <c r="K40" s="28">
        <v>-497.92</v>
      </c>
      <c r="L40" s="28">
        <v>-1134.69</v>
      </c>
      <c r="M40" s="28">
        <v>-10721.79</v>
      </c>
      <c r="N40" s="28">
        <v>-1068.05</v>
      </c>
      <c r="O40" s="28">
        <v>-4450.71</v>
      </c>
      <c r="P40" s="31">
        <v>-1870.9101104010188</v>
      </c>
      <c r="Q40" s="31">
        <v>-18029.710110401018</v>
      </c>
    </row>
    <row r="41" spans="2:17" x14ac:dyDescent="0.2">
      <c r="B41" s="27" t="s">
        <v>45</v>
      </c>
      <c r="C41" s="29">
        <v>26611.11</v>
      </c>
      <c r="D41" s="29">
        <v>21028.53</v>
      </c>
      <c r="E41" s="28">
        <v>-785.95</v>
      </c>
      <c r="F41" s="28">
        <v>194.63</v>
      </c>
      <c r="G41" s="29">
        <v>0</v>
      </c>
      <c r="H41" s="29">
        <v>109.73</v>
      </c>
      <c r="I41" s="28">
        <v>-7475.23</v>
      </c>
      <c r="J41" s="28">
        <v>-1364.43</v>
      </c>
      <c r="K41" s="28">
        <v>-501.12</v>
      </c>
      <c r="L41" s="28">
        <v>-1123.21</v>
      </c>
      <c r="M41" s="28">
        <v>-10561.96</v>
      </c>
      <c r="N41" s="28">
        <v>-1073.1099999999999</v>
      </c>
      <c r="O41" s="28">
        <v>-27459.15</v>
      </c>
      <c r="P41" s="31">
        <v>-11542.79115200731</v>
      </c>
      <c r="Q41" s="31">
        <v>-13942.951152007307</v>
      </c>
    </row>
    <row r="42" spans="2:17" x14ac:dyDescent="0.2">
      <c r="B42" s="27" t="s">
        <v>46</v>
      </c>
      <c r="C42" s="29">
        <v>74489.83</v>
      </c>
      <c r="D42" s="29">
        <v>40830.379999999997</v>
      </c>
      <c r="E42" s="29">
        <v>1462.64</v>
      </c>
      <c r="F42" s="28">
        <v>565.52</v>
      </c>
      <c r="G42" s="29">
        <v>0</v>
      </c>
      <c r="H42" s="29">
        <v>192.77</v>
      </c>
      <c r="I42" s="28">
        <v>-6415.33</v>
      </c>
      <c r="J42" s="28">
        <v>-1206.49</v>
      </c>
      <c r="K42" s="28">
        <v>-439.01</v>
      </c>
      <c r="L42" s="28">
        <v>-996.55</v>
      </c>
      <c r="M42" s="28">
        <v>-6798.12</v>
      </c>
      <c r="N42" s="28">
        <v>-937.73</v>
      </c>
      <c r="O42" s="28">
        <v>-71052.460000000006</v>
      </c>
      <c r="P42" s="31">
        <v>-29867.780978219555</v>
      </c>
      <c r="Q42" s="31">
        <v>-172.33097821955744</v>
      </c>
    </row>
    <row r="43" spans="2:17" x14ac:dyDescent="0.2">
      <c r="B43" s="27" t="s">
        <v>47</v>
      </c>
      <c r="C43" s="29">
        <v>64283.71</v>
      </c>
      <c r="D43" s="29">
        <v>69423.740000000005</v>
      </c>
      <c r="E43" s="28">
        <v>-4752.38</v>
      </c>
      <c r="F43" s="28">
        <v>565.1</v>
      </c>
      <c r="G43" s="29">
        <v>0</v>
      </c>
      <c r="H43" s="29">
        <v>374.27</v>
      </c>
      <c r="I43" s="28">
        <v>-5595.15</v>
      </c>
      <c r="J43" s="28">
        <v>-1111.5999999999999</v>
      </c>
      <c r="K43" s="28">
        <v>-393.94</v>
      </c>
      <c r="L43" s="28">
        <v>-995.39</v>
      </c>
      <c r="M43" s="28">
        <v>-1513.3</v>
      </c>
      <c r="N43" s="28">
        <v>-843.1</v>
      </c>
      <c r="O43" s="28">
        <v>-82066.649999999994</v>
      </c>
      <c r="P43" s="31">
        <v>-34497.732059314571</v>
      </c>
      <c r="Q43" s="30">
        <v>2877.5779406854417</v>
      </c>
    </row>
    <row r="44" spans="2:17" x14ac:dyDescent="0.2">
      <c r="B44" s="27" t="s">
        <v>48</v>
      </c>
      <c r="C44" s="29">
        <v>80857.460000000006</v>
      </c>
      <c r="D44" s="28">
        <v>-42740.81</v>
      </c>
      <c r="E44" s="29">
        <v>17989.64</v>
      </c>
      <c r="F44" s="28">
        <v>546.16999999999996</v>
      </c>
      <c r="G44" s="29">
        <v>0</v>
      </c>
      <c r="H44" s="28">
        <v>-334.49</v>
      </c>
      <c r="I44" s="28">
        <v>-30064.080000000002</v>
      </c>
      <c r="J44" s="28">
        <v>-5264.49</v>
      </c>
      <c r="K44" s="28">
        <v>-1973.87</v>
      </c>
      <c r="L44" s="28">
        <v>-4044.08</v>
      </c>
      <c r="M44" s="28">
        <v>-59097.15</v>
      </c>
      <c r="N44" s="28">
        <v>-4220.91</v>
      </c>
      <c r="O44" s="28">
        <v>-39957.67</v>
      </c>
      <c r="P44" s="31">
        <v>-16796.689631190733</v>
      </c>
      <c r="Q44" s="31">
        <v>-105100.96963119072</v>
      </c>
    </row>
    <row r="45" spans="2:17" x14ac:dyDescent="0.2">
      <c r="B45" s="27" t="s">
        <v>49</v>
      </c>
      <c r="C45" s="28">
        <v>-58213.93</v>
      </c>
      <c r="D45" s="28">
        <v>-32684.21</v>
      </c>
      <c r="E45" s="28">
        <v>-1150.57</v>
      </c>
      <c r="F45" s="28">
        <v>-455.14</v>
      </c>
      <c r="G45" s="29">
        <v>0</v>
      </c>
      <c r="H45" s="28">
        <v>-153.74</v>
      </c>
      <c r="I45" s="28">
        <v>-8763.83</v>
      </c>
      <c r="J45" s="28">
        <v>-1506.84</v>
      </c>
      <c r="K45" s="28">
        <v>-566.46</v>
      </c>
      <c r="L45" s="28">
        <v>-1189.53</v>
      </c>
      <c r="M45" s="28">
        <v>-18682.240000000002</v>
      </c>
      <c r="N45" s="28">
        <v>-1215.9000000000001</v>
      </c>
      <c r="O45" s="29">
        <v>56394.39</v>
      </c>
      <c r="P45" s="30">
        <v>23706.102397892013</v>
      </c>
      <c r="Q45" s="31">
        <v>-44481.897602108002</v>
      </c>
    </row>
    <row r="46" spans="2:17" x14ac:dyDescent="0.2">
      <c r="B46" s="27" t="s">
        <v>50</v>
      </c>
      <c r="C46" s="29">
        <v>67168.47</v>
      </c>
      <c r="D46" s="29">
        <v>43802.67</v>
      </c>
      <c r="E46" s="29">
        <v>76.39</v>
      </c>
      <c r="F46" s="28">
        <v>520.94000000000005</v>
      </c>
      <c r="G46" s="29">
        <v>0</v>
      </c>
      <c r="H46" s="29">
        <v>216.18</v>
      </c>
      <c r="I46" s="28">
        <v>-6281.28</v>
      </c>
      <c r="J46" s="28">
        <v>-1188.3399999999999</v>
      </c>
      <c r="K46" s="28">
        <v>-430.87</v>
      </c>
      <c r="L46" s="28">
        <v>-995.64</v>
      </c>
      <c r="M46" s="28">
        <v>-6086.36</v>
      </c>
      <c r="N46" s="28">
        <v>-920.92</v>
      </c>
      <c r="O46" s="28">
        <v>-68410.47</v>
      </c>
      <c r="P46" s="31">
        <v>-28757.202882047874</v>
      </c>
      <c r="Q46" s="31">
        <v>-1286.4328820478695</v>
      </c>
    </row>
    <row r="47" spans="2:17" x14ac:dyDescent="0.2">
      <c r="B47" s="27" t="s">
        <v>51</v>
      </c>
      <c r="C47" s="28">
        <v>-1302.43</v>
      </c>
      <c r="D47" s="28">
        <v>-8337.91</v>
      </c>
      <c r="E47" s="29">
        <v>1369.98</v>
      </c>
      <c r="F47" s="28">
        <v>-14.32</v>
      </c>
      <c r="G47" s="29">
        <v>0</v>
      </c>
      <c r="H47" s="28">
        <v>-50.94</v>
      </c>
      <c r="I47" s="28">
        <v>-8686.4</v>
      </c>
      <c r="J47" s="28">
        <v>-1530.63</v>
      </c>
      <c r="K47" s="28">
        <v>-570.95000000000005</v>
      </c>
      <c r="L47" s="28">
        <v>-1210.78</v>
      </c>
      <c r="M47" s="28">
        <v>-16174.15</v>
      </c>
      <c r="N47" s="28">
        <v>-1222.75</v>
      </c>
      <c r="O47" s="29">
        <v>3831.61</v>
      </c>
      <c r="P47" s="30">
        <v>1610.6633776680683</v>
      </c>
      <c r="Q47" s="31">
        <v>-32289.00662233193</v>
      </c>
    </row>
    <row r="48" spans="2:17" x14ac:dyDescent="0.2">
      <c r="B48" s="27" t="s">
        <v>52</v>
      </c>
      <c r="C48" s="28">
        <v>-194574.96</v>
      </c>
      <c r="D48" s="28">
        <v>-105112.43</v>
      </c>
      <c r="E48" s="28">
        <v>-3519.1</v>
      </c>
      <c r="F48" s="28">
        <v>-1385.68</v>
      </c>
      <c r="G48" s="29">
        <v>0</v>
      </c>
      <c r="H48" s="28">
        <v>-498.53</v>
      </c>
      <c r="I48" s="28">
        <v>-9011.89</v>
      </c>
      <c r="J48" s="28">
        <v>-1435.53</v>
      </c>
      <c r="K48" s="28">
        <v>-556.02</v>
      </c>
      <c r="L48" s="28">
        <v>-1078.43</v>
      </c>
      <c r="M48" s="28">
        <v>-26852.2</v>
      </c>
      <c r="N48" s="28">
        <v>-1198.05</v>
      </c>
      <c r="O48" s="29">
        <v>175425.92000000001</v>
      </c>
      <c r="P48" s="30">
        <v>73742.482546701474</v>
      </c>
      <c r="Q48" s="31">
        <v>-96054.417453298578</v>
      </c>
    </row>
    <row r="49" spans="2:17" x14ac:dyDescent="0.2">
      <c r="B49" s="27" t="s">
        <v>53</v>
      </c>
      <c r="C49" s="28">
        <v>-40548.69</v>
      </c>
      <c r="D49" s="28">
        <v>-12</v>
      </c>
      <c r="E49" s="28">
        <v>-5284.71</v>
      </c>
      <c r="F49" s="28">
        <v>-324.57</v>
      </c>
      <c r="G49" s="29">
        <v>0</v>
      </c>
      <c r="H49" s="29">
        <v>36.659999999999997</v>
      </c>
      <c r="I49" s="28">
        <v>-11826.25</v>
      </c>
      <c r="J49" s="28">
        <v>-2107.75</v>
      </c>
      <c r="K49" s="28">
        <v>-779.62</v>
      </c>
      <c r="L49" s="28">
        <v>-1737.72</v>
      </c>
      <c r="M49" s="28">
        <v>-19890.75</v>
      </c>
      <c r="N49" s="28">
        <v>-1673.36</v>
      </c>
      <c r="O49" s="29">
        <v>31772.99</v>
      </c>
      <c r="P49" s="30">
        <v>13356.173191472539</v>
      </c>
      <c r="Q49" s="31">
        <v>-39019.596808527451</v>
      </c>
    </row>
    <row r="50" spans="2:17" x14ac:dyDescent="0.2">
      <c r="B50" s="27" t="s">
        <v>54</v>
      </c>
      <c r="C50" s="29">
        <v>104507.31</v>
      </c>
      <c r="D50" s="29">
        <v>82312.56</v>
      </c>
      <c r="E50" s="28">
        <v>-2379.7800000000002</v>
      </c>
      <c r="F50" s="28">
        <v>835.31</v>
      </c>
      <c r="G50" s="29">
        <v>0</v>
      </c>
      <c r="H50" s="29">
        <v>423.43</v>
      </c>
      <c r="I50" s="28">
        <v>-5772.73</v>
      </c>
      <c r="J50" s="28">
        <v>-1162.23</v>
      </c>
      <c r="K50" s="28">
        <v>-410.79</v>
      </c>
      <c r="L50" s="28">
        <v>-1030.5</v>
      </c>
      <c r="M50" s="28">
        <v>-659.64</v>
      </c>
      <c r="N50" s="28">
        <v>-877.47</v>
      </c>
      <c r="O50" s="28">
        <v>-113686.18</v>
      </c>
      <c r="P50" s="31">
        <v>-47789.39514408441</v>
      </c>
      <c r="Q50" s="30">
        <v>14309.89485591554</v>
      </c>
    </row>
    <row r="51" spans="2:17" x14ac:dyDescent="0.2">
      <c r="B51" s="27" t="s">
        <v>55</v>
      </c>
      <c r="C51" s="28">
        <v>-5393.4</v>
      </c>
      <c r="D51" s="29">
        <v>1491.17</v>
      </c>
      <c r="E51" s="28">
        <v>-1085.48</v>
      </c>
      <c r="F51" s="28">
        <v>-49.67</v>
      </c>
      <c r="G51" s="29">
        <v>0</v>
      </c>
      <c r="H51" s="29">
        <v>14.84</v>
      </c>
      <c r="I51" s="28">
        <v>-9828.83</v>
      </c>
      <c r="J51" s="28">
        <v>-1751.68</v>
      </c>
      <c r="K51" s="28">
        <v>-649.35</v>
      </c>
      <c r="L51" s="28">
        <v>-1418.16</v>
      </c>
      <c r="M51" s="28">
        <v>-16772.2</v>
      </c>
      <c r="N51" s="28">
        <v>-1391.72</v>
      </c>
      <c r="O51" s="29">
        <v>3675.79</v>
      </c>
      <c r="P51" s="30">
        <v>1545.1713124847156</v>
      </c>
      <c r="Q51" s="31">
        <v>-31613.518687515279</v>
      </c>
    </row>
    <row r="52" spans="2:17" x14ac:dyDescent="0.2">
      <c r="B52" s="27" t="s">
        <v>56</v>
      </c>
      <c r="C52" s="29">
        <v>33063.300000000003</v>
      </c>
      <c r="D52" s="29">
        <v>3653.11</v>
      </c>
      <c r="E52" s="29">
        <v>3419.52</v>
      </c>
      <c r="F52" s="28">
        <v>262.61</v>
      </c>
      <c r="G52" s="29">
        <v>0</v>
      </c>
      <c r="H52" s="28">
        <v>-5.86</v>
      </c>
      <c r="I52" s="28">
        <v>-13345.22</v>
      </c>
      <c r="J52" s="28">
        <v>-2377.54</v>
      </c>
      <c r="K52" s="28">
        <v>-883.67</v>
      </c>
      <c r="L52" s="28">
        <v>-1885.24</v>
      </c>
      <c r="M52" s="28">
        <v>-23189.34</v>
      </c>
      <c r="N52" s="28">
        <v>-1890.83</v>
      </c>
      <c r="O52" s="28">
        <v>-29903.91</v>
      </c>
      <c r="P52" s="31">
        <v>-12570.476859557733</v>
      </c>
      <c r="Q52" s="31">
        <v>-45653.546859557733</v>
      </c>
    </row>
    <row r="53" spans="2:17" x14ac:dyDescent="0.2">
      <c r="B53" s="27" t="s">
        <v>57</v>
      </c>
      <c r="C53" s="29">
        <v>44439.86</v>
      </c>
      <c r="D53" s="29">
        <v>11546.13</v>
      </c>
      <c r="E53" s="29">
        <v>3339.98</v>
      </c>
      <c r="F53" s="28">
        <v>352.66</v>
      </c>
      <c r="G53" s="29">
        <v>0</v>
      </c>
      <c r="H53" s="29">
        <v>34.04</v>
      </c>
      <c r="I53" s="28">
        <v>-11964.77</v>
      </c>
      <c r="J53" s="28">
        <v>-2144.9699999999998</v>
      </c>
      <c r="K53" s="28">
        <v>-795.45</v>
      </c>
      <c r="L53" s="28">
        <v>-1706.47</v>
      </c>
      <c r="M53" s="28">
        <v>-19904.93</v>
      </c>
      <c r="N53" s="28">
        <v>-1701.4</v>
      </c>
      <c r="O53" s="28">
        <v>-40683.53</v>
      </c>
      <c r="P53" s="31">
        <v>-17101.840635861299</v>
      </c>
      <c r="Q53" s="31">
        <v>-36290.690635861291</v>
      </c>
    </row>
    <row r="54" spans="2:17" x14ac:dyDescent="0.2">
      <c r="B54" s="27" t="s">
        <v>58</v>
      </c>
      <c r="C54" s="28">
        <v>-22046.03</v>
      </c>
      <c r="D54" s="28">
        <v>-14910.71</v>
      </c>
      <c r="E54" s="29">
        <v>90.67</v>
      </c>
      <c r="F54" s="28">
        <v>-158.47999999999999</v>
      </c>
      <c r="G54" s="29">
        <v>0</v>
      </c>
      <c r="H54" s="28">
        <v>-75.19</v>
      </c>
      <c r="I54" s="28">
        <v>-9473.02</v>
      </c>
      <c r="J54" s="28">
        <v>-1660.96</v>
      </c>
      <c r="K54" s="28">
        <v>-620.25</v>
      </c>
      <c r="L54" s="28">
        <v>-1319.13</v>
      </c>
      <c r="M54" s="28">
        <v>-18117.88</v>
      </c>
      <c r="N54" s="28">
        <v>-1329.34</v>
      </c>
      <c r="O54" s="29">
        <v>19798.439999999999</v>
      </c>
      <c r="P54" s="30">
        <v>8322.5266757676727</v>
      </c>
      <c r="Q54" s="31">
        <v>-41499.353324232332</v>
      </c>
    </row>
    <row r="55" spans="2:17" x14ac:dyDescent="0.2">
      <c r="B55" s="27" t="s">
        <v>59</v>
      </c>
      <c r="C55" s="28">
        <v>-63400.06</v>
      </c>
      <c r="D55" s="28">
        <v>-42653.2</v>
      </c>
      <c r="E55" s="29">
        <v>349.32</v>
      </c>
      <c r="F55" s="28">
        <v>-458.19</v>
      </c>
      <c r="G55" s="29">
        <v>0</v>
      </c>
      <c r="H55" s="28">
        <v>-214.96</v>
      </c>
      <c r="I55" s="28">
        <v>-11130.14</v>
      </c>
      <c r="J55" s="28">
        <v>-1910.53</v>
      </c>
      <c r="K55" s="28">
        <v>-719.63</v>
      </c>
      <c r="L55" s="28">
        <v>-1490.44</v>
      </c>
      <c r="M55" s="28">
        <v>-24098.57</v>
      </c>
      <c r="N55" s="28">
        <v>-1543.36</v>
      </c>
      <c r="O55" s="29">
        <v>60197.78</v>
      </c>
      <c r="P55" s="30">
        <v>25304.881400062819</v>
      </c>
      <c r="Q55" s="31">
        <v>-61767.098599937162</v>
      </c>
    </row>
    <row r="56" spans="2:17" x14ac:dyDescent="0.2">
      <c r="B56" s="27" t="s">
        <v>60</v>
      </c>
      <c r="C56" s="29">
        <v>10339.64</v>
      </c>
      <c r="D56" s="29">
        <v>20264.13</v>
      </c>
      <c r="E56" s="28">
        <v>-2814.95</v>
      </c>
      <c r="F56" s="28">
        <v>56.91</v>
      </c>
      <c r="G56" s="29">
        <v>0</v>
      </c>
      <c r="H56" s="29">
        <v>120.09</v>
      </c>
      <c r="I56" s="28">
        <v>-16620.849999999999</v>
      </c>
      <c r="J56" s="28">
        <v>-2991.56</v>
      </c>
      <c r="K56" s="28">
        <v>-1104.22</v>
      </c>
      <c r="L56" s="28">
        <v>-2447.13</v>
      </c>
      <c r="M56" s="28">
        <v>-26279.55</v>
      </c>
      <c r="N56" s="28">
        <v>-2366.4499999999998</v>
      </c>
      <c r="O56" s="28">
        <v>-14262.83</v>
      </c>
      <c r="P56" s="31">
        <v>-5995.5381615965161</v>
      </c>
      <c r="Q56" s="31">
        <v>-44102.308161596513</v>
      </c>
    </row>
    <row r="57" spans="2:17" s="37" customFormat="1" x14ac:dyDescent="0.2">
      <c r="B57" s="33" t="s">
        <v>61</v>
      </c>
      <c r="C57" s="34">
        <v>4875.08</v>
      </c>
      <c r="D57" s="34">
        <v>15666.98</v>
      </c>
      <c r="E57" s="35">
        <v>-2535.0500000000002</v>
      </c>
      <c r="F57" s="35">
        <v>25.89</v>
      </c>
      <c r="G57" s="34">
        <v>0</v>
      </c>
      <c r="H57" s="34">
        <v>95.26</v>
      </c>
      <c r="I57" s="35">
        <v>-9382.98</v>
      </c>
      <c r="J57" s="35">
        <v>-1696.45</v>
      </c>
      <c r="K57" s="35">
        <v>-624.71</v>
      </c>
      <c r="L57" s="35">
        <v>-1399.37</v>
      </c>
      <c r="M57" s="35">
        <v>-14253.56</v>
      </c>
      <c r="N57" s="35">
        <v>-1339.14</v>
      </c>
      <c r="O57" s="35">
        <v>-8903.3700000000008</v>
      </c>
      <c r="P57" s="36">
        <v>-3742.6384570361406</v>
      </c>
      <c r="Q57" s="36">
        <v>-23214.058457036146</v>
      </c>
    </row>
    <row r="58" spans="2:17" x14ac:dyDescent="0.2">
      <c r="B58" s="27" t="s">
        <v>62</v>
      </c>
      <c r="C58" s="29">
        <v>62429.88</v>
      </c>
      <c r="D58" s="29">
        <v>31602</v>
      </c>
      <c r="E58" s="29">
        <v>1460.67</v>
      </c>
      <c r="F58" s="28">
        <v>424.8</v>
      </c>
      <c r="G58" s="29">
        <v>0</v>
      </c>
      <c r="H58" s="29">
        <v>146.68</v>
      </c>
      <c r="I58" s="28">
        <v>-55092</v>
      </c>
      <c r="J58" s="28">
        <v>-9849.56</v>
      </c>
      <c r="K58" s="28">
        <v>-3649.57</v>
      </c>
      <c r="L58" s="28">
        <v>-7934.41</v>
      </c>
      <c r="M58" s="28">
        <v>-92362.74</v>
      </c>
      <c r="N58" s="28">
        <v>-7817.18</v>
      </c>
      <c r="O58" s="28">
        <v>-64821.25</v>
      </c>
      <c r="P58" s="31">
        <v>-27248.413654683856</v>
      </c>
      <c r="Q58" s="31">
        <v>-172711.09365468385</v>
      </c>
    </row>
    <row r="59" spans="2:17" x14ac:dyDescent="0.2">
      <c r="B59" s="27" t="s">
        <v>63</v>
      </c>
      <c r="C59" s="29">
        <v>35428.14</v>
      </c>
      <c r="D59" s="28">
        <v>-42756.73</v>
      </c>
      <c r="E59" s="29">
        <v>12660.81</v>
      </c>
      <c r="F59" s="28">
        <v>262.45</v>
      </c>
      <c r="G59" s="29">
        <v>0</v>
      </c>
      <c r="H59" s="28">
        <v>-299.23</v>
      </c>
      <c r="I59" s="28">
        <v>-21157.5</v>
      </c>
      <c r="J59" s="28">
        <v>-3684.53</v>
      </c>
      <c r="K59" s="28">
        <v>-1384.68</v>
      </c>
      <c r="L59" s="28">
        <v>-2815.88</v>
      </c>
      <c r="M59" s="28">
        <v>-43002.59</v>
      </c>
      <c r="N59" s="28">
        <v>-2961.34</v>
      </c>
      <c r="O59" s="28">
        <v>-9627.4599999999991</v>
      </c>
      <c r="P59" s="31">
        <v>-4047.0103710899712</v>
      </c>
      <c r="Q59" s="31">
        <v>-83385.550371089979</v>
      </c>
    </row>
    <row r="60" spans="2:17" x14ac:dyDescent="0.2">
      <c r="B60" s="27" t="s">
        <v>64</v>
      </c>
      <c r="C60" s="29">
        <v>603.66</v>
      </c>
      <c r="D60" s="29">
        <v>5921.75</v>
      </c>
      <c r="E60" s="28">
        <v>-1161.69</v>
      </c>
      <c r="F60" s="28">
        <v>-5.68</v>
      </c>
      <c r="G60" s="29">
        <v>0</v>
      </c>
      <c r="H60" s="29">
        <v>37.5</v>
      </c>
      <c r="I60" s="28">
        <v>-7227.66</v>
      </c>
      <c r="J60" s="28">
        <v>-1296.1600000000001</v>
      </c>
      <c r="K60" s="28">
        <v>-479.14</v>
      </c>
      <c r="L60" s="28">
        <v>-1057.0899999999999</v>
      </c>
      <c r="M60" s="28">
        <v>-11754.04</v>
      </c>
      <c r="N60" s="28">
        <v>-1026.94</v>
      </c>
      <c r="O60" s="28">
        <v>-2098.71</v>
      </c>
      <c r="P60" s="31">
        <v>-882.22085848555434</v>
      </c>
      <c r="Q60" s="31">
        <v>-20426.420858485555</v>
      </c>
    </row>
    <row r="61" spans="2:17" x14ac:dyDescent="0.2">
      <c r="B61" s="27" t="s">
        <v>65</v>
      </c>
      <c r="C61" s="28">
        <v>-9581.34</v>
      </c>
      <c r="D61" s="28">
        <v>-14246.74</v>
      </c>
      <c r="E61" s="29">
        <v>1344.59</v>
      </c>
      <c r="F61" s="28">
        <v>-93.74</v>
      </c>
      <c r="G61" s="29">
        <v>0</v>
      </c>
      <c r="H61" s="28">
        <v>-79.73</v>
      </c>
      <c r="I61" s="28">
        <v>-14284.34</v>
      </c>
      <c r="J61" s="28">
        <v>-2516.7800000000002</v>
      </c>
      <c r="K61" s="28">
        <v>-938.37</v>
      </c>
      <c r="L61" s="28">
        <v>-1998.38</v>
      </c>
      <c r="M61" s="28">
        <v>-26540.43</v>
      </c>
      <c r="N61" s="28">
        <v>-2010.35</v>
      </c>
      <c r="O61" s="29">
        <v>14656.21</v>
      </c>
      <c r="P61" s="30">
        <v>6160.9362655587611</v>
      </c>
      <c r="Q61" s="31">
        <v>-50128.463734441255</v>
      </c>
    </row>
    <row r="62" spans="2:17" x14ac:dyDescent="0.2">
      <c r="B62" s="27" t="s">
        <v>66</v>
      </c>
      <c r="C62" s="28">
        <v>-33128.720000000001</v>
      </c>
      <c r="D62" s="28">
        <v>-31505.759999999998</v>
      </c>
      <c r="E62" s="29">
        <v>1701.84</v>
      </c>
      <c r="F62" s="28">
        <v>-277.48</v>
      </c>
      <c r="G62" s="29">
        <v>0</v>
      </c>
      <c r="H62" s="28">
        <v>-167.46</v>
      </c>
      <c r="I62" s="28">
        <v>-13137.11</v>
      </c>
      <c r="J62" s="28">
        <v>-2284.39</v>
      </c>
      <c r="K62" s="28">
        <v>-856.34</v>
      </c>
      <c r="L62" s="28">
        <v>-1792.47</v>
      </c>
      <c r="M62" s="28">
        <v>-26493.56</v>
      </c>
      <c r="N62" s="28">
        <v>-1835.29</v>
      </c>
      <c r="O62" s="29">
        <v>39884.14</v>
      </c>
      <c r="P62" s="30">
        <v>16765.796773101058</v>
      </c>
      <c r="Q62" s="31">
        <v>-53126.803226898934</v>
      </c>
    </row>
    <row r="63" spans="2:17" x14ac:dyDescent="0.2">
      <c r="B63" s="27" t="s">
        <v>67</v>
      </c>
      <c r="C63" s="29">
        <v>30805.81</v>
      </c>
      <c r="D63" s="28">
        <v>-18357.060000000001</v>
      </c>
      <c r="E63" s="29">
        <v>7473.44</v>
      </c>
      <c r="F63" s="28">
        <v>251.82</v>
      </c>
      <c r="G63" s="29">
        <v>0</v>
      </c>
      <c r="H63" s="28">
        <v>-143</v>
      </c>
      <c r="I63" s="28">
        <v>-14546.57</v>
      </c>
      <c r="J63" s="28">
        <v>-2552.39</v>
      </c>
      <c r="K63" s="28">
        <v>-955.95</v>
      </c>
      <c r="L63" s="28">
        <v>-1971.14</v>
      </c>
      <c r="M63" s="28">
        <v>-28201.16</v>
      </c>
      <c r="N63" s="28">
        <v>-2044.37</v>
      </c>
      <c r="O63" s="28">
        <v>-21101.279999999999</v>
      </c>
      <c r="P63" s="31">
        <v>-8870.187216661172</v>
      </c>
      <c r="Q63" s="31">
        <v>-60212.037216661171</v>
      </c>
    </row>
    <row r="64" spans="2:17" x14ac:dyDescent="0.2">
      <c r="B64" s="27" t="s">
        <v>68</v>
      </c>
      <c r="C64" s="29">
        <v>100746.82</v>
      </c>
      <c r="D64" s="29">
        <v>115300.95</v>
      </c>
      <c r="E64" s="28">
        <v>-8955.93</v>
      </c>
      <c r="F64" s="28">
        <v>825.01</v>
      </c>
      <c r="G64" s="29">
        <v>0</v>
      </c>
      <c r="H64" s="29">
        <v>631.91999999999996</v>
      </c>
      <c r="I64" s="28">
        <v>-7709.5</v>
      </c>
      <c r="J64" s="28">
        <v>-1565.01</v>
      </c>
      <c r="K64" s="28">
        <v>-548.91</v>
      </c>
      <c r="L64" s="28">
        <v>-1439.11</v>
      </c>
      <c r="M64" s="29">
        <v>411.67</v>
      </c>
      <c r="N64" s="28">
        <v>-1175.92</v>
      </c>
      <c r="O64" s="28">
        <v>-122186.34</v>
      </c>
      <c r="P64" s="31">
        <v>-51362.560770906159</v>
      </c>
      <c r="Q64" s="30">
        <v>22973.089229093894</v>
      </c>
    </row>
    <row r="65" spans="2:17" x14ac:dyDescent="0.2">
      <c r="B65" s="27" t="s">
        <v>69</v>
      </c>
      <c r="C65" s="29">
        <v>49641.4</v>
      </c>
      <c r="D65" s="29">
        <v>77254.2</v>
      </c>
      <c r="E65" s="28">
        <v>-8476.15</v>
      </c>
      <c r="F65" s="28">
        <v>385.69</v>
      </c>
      <c r="G65" s="29">
        <v>0</v>
      </c>
      <c r="H65" s="29">
        <v>441.5</v>
      </c>
      <c r="I65" s="28">
        <v>-8950.18</v>
      </c>
      <c r="J65" s="28">
        <v>-1723.64</v>
      </c>
      <c r="K65" s="28">
        <v>-616.96</v>
      </c>
      <c r="L65" s="28">
        <v>-1528.35</v>
      </c>
      <c r="M65" s="28">
        <v>-5979.12</v>
      </c>
      <c r="N65" s="28">
        <v>-1323.34</v>
      </c>
      <c r="O65" s="28">
        <v>-64426.91</v>
      </c>
      <c r="P65" s="31">
        <v>-27082.656966013688</v>
      </c>
      <c r="Q65" s="30">
        <v>7615.4830339863256</v>
      </c>
    </row>
    <row r="66" spans="2:17" x14ac:dyDescent="0.2">
      <c r="B66" s="27" t="s">
        <v>70</v>
      </c>
      <c r="C66" s="28">
        <v>-12207.79</v>
      </c>
      <c r="D66" s="29">
        <v>591.75</v>
      </c>
      <c r="E66" s="28">
        <v>-1885.22</v>
      </c>
      <c r="F66" s="28">
        <v>-113.64</v>
      </c>
      <c r="G66" s="29">
        <v>0</v>
      </c>
      <c r="H66" s="29">
        <v>16.03</v>
      </c>
      <c r="I66" s="28">
        <v>-17561.43</v>
      </c>
      <c r="J66" s="28">
        <v>-3126.32</v>
      </c>
      <c r="K66" s="28">
        <v>-1159.42</v>
      </c>
      <c r="L66" s="28">
        <v>-2528.9</v>
      </c>
      <c r="M66" s="28">
        <v>-30200.18</v>
      </c>
      <c r="N66" s="28">
        <v>-2485.0300000000002</v>
      </c>
      <c r="O66" s="29">
        <v>10163.629999999999</v>
      </c>
      <c r="P66" s="30">
        <v>4272.3955367481685</v>
      </c>
      <c r="Q66" s="31">
        <v>-56224.124463251828</v>
      </c>
    </row>
    <row r="67" spans="2:17" x14ac:dyDescent="0.2">
      <c r="B67" s="27" t="s">
        <v>71</v>
      </c>
      <c r="C67" s="28">
        <v>-58290.04</v>
      </c>
      <c r="D67" s="28">
        <v>-62741.63</v>
      </c>
      <c r="E67" s="29">
        <v>4478.63</v>
      </c>
      <c r="F67" s="28">
        <v>-480.99</v>
      </c>
      <c r="G67" s="29">
        <v>0</v>
      </c>
      <c r="H67" s="28">
        <v>-341.28</v>
      </c>
      <c r="I67" s="28">
        <v>-21501.05</v>
      </c>
      <c r="J67" s="28">
        <v>-3719.34</v>
      </c>
      <c r="K67" s="28">
        <v>-1397.86</v>
      </c>
      <c r="L67" s="28">
        <v>-2893.27</v>
      </c>
      <c r="M67" s="28">
        <v>-44803.95</v>
      </c>
      <c r="N67" s="28">
        <v>-2995.43</v>
      </c>
      <c r="O67" s="29">
        <v>74734.7</v>
      </c>
      <c r="P67" s="30">
        <v>31415.656372241734</v>
      </c>
      <c r="Q67" s="31">
        <v>-88535.853627758232</v>
      </c>
    </row>
    <row r="68" spans="2:17" ht="13.5" thickBot="1" x14ac:dyDescent="0.25">
      <c r="B68" s="38" t="s">
        <v>72</v>
      </c>
      <c r="C68" s="39">
        <v>-24130.62</v>
      </c>
      <c r="D68" s="39">
        <v>-31102.38</v>
      </c>
      <c r="E68" s="40">
        <v>3069.03</v>
      </c>
      <c r="F68" s="39">
        <v>-165.33</v>
      </c>
      <c r="G68" s="40">
        <v>0</v>
      </c>
      <c r="H68" s="39">
        <v>-176.11</v>
      </c>
      <c r="I68" s="39">
        <v>-9139.2199999999993</v>
      </c>
      <c r="J68" s="39">
        <v>-1572.94</v>
      </c>
      <c r="K68" s="39">
        <v>-593.04</v>
      </c>
      <c r="L68" s="39">
        <v>-1208.1500000000001</v>
      </c>
      <c r="M68" s="39">
        <v>-19691.84</v>
      </c>
      <c r="N68" s="39">
        <v>-1270.06</v>
      </c>
      <c r="O68" s="40">
        <v>27385.94</v>
      </c>
      <c r="P68" s="41">
        <v>11511.990109665116</v>
      </c>
      <c r="Q68" s="42">
        <v>-47082.729890334886</v>
      </c>
    </row>
    <row r="69" spans="2:17" ht="10.5" customHeight="1" thickBot="1" x14ac:dyDescent="0.25">
      <c r="B69" s="43"/>
      <c r="C69" s="44" t="s">
        <v>77</v>
      </c>
      <c r="D69" s="44"/>
      <c r="E69" s="45"/>
      <c r="F69" s="45"/>
      <c r="G69" s="44"/>
      <c r="H69" s="44"/>
      <c r="I69" s="45"/>
      <c r="J69" s="45"/>
      <c r="K69" s="44"/>
      <c r="L69" s="45"/>
      <c r="M69" s="46"/>
      <c r="N69" s="45"/>
      <c r="O69" s="45"/>
      <c r="P69" s="45"/>
      <c r="Q69" s="45"/>
    </row>
    <row r="70" spans="2:17" ht="13.5" thickBot="1" x14ac:dyDescent="0.25">
      <c r="B70" s="47" t="s">
        <v>73</v>
      </c>
      <c r="C70" s="48">
        <v>-8.3673512563109398E-11</v>
      </c>
      <c r="D70" s="48">
        <v>0</v>
      </c>
      <c r="E70" s="49">
        <v>-7.73070496506989E-12</v>
      </c>
      <c r="F70" s="48">
        <v>2.5579538487363607E-13</v>
      </c>
      <c r="G70" s="49">
        <v>0</v>
      </c>
      <c r="H70" s="48">
        <v>2.2737367544323206E-13</v>
      </c>
      <c r="I70" s="48">
        <v>-812058.61000000022</v>
      </c>
      <c r="J70" s="48">
        <v>-144452.41</v>
      </c>
      <c r="K70" s="48">
        <v>-53622.979999999981</v>
      </c>
      <c r="L70" s="48">
        <v>-116071.70000000003</v>
      </c>
      <c r="M70" s="48">
        <v>-1410131.9000000001</v>
      </c>
      <c r="N70" s="48">
        <v>-114888.59999999998</v>
      </c>
      <c r="O70" s="48">
        <v>9.822542779147625E-11</v>
      </c>
      <c r="P70" s="48">
        <v>-8.7311491370201111E-10</v>
      </c>
      <c r="Q70" s="48">
        <v>-2651226.2000000011</v>
      </c>
    </row>
    <row r="71" spans="2:17" ht="15" x14ac:dyDescent="0.35">
      <c r="C71" s="50"/>
      <c r="D71" s="50"/>
      <c r="E71" s="51"/>
      <c r="F71" s="51"/>
      <c r="G71" s="51"/>
      <c r="H71" s="51"/>
      <c r="J71" s="52"/>
      <c r="K71" s="52"/>
      <c r="L71" s="52"/>
      <c r="M71" s="52"/>
      <c r="N71" s="52"/>
      <c r="O71" s="52"/>
      <c r="P71" s="52"/>
      <c r="Q71" s="52"/>
    </row>
  </sheetData>
  <mergeCells count="16">
    <mergeCell ref="P5:P7"/>
    <mergeCell ref="B4:Q4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7"/>
  <sheetViews>
    <sheetView zoomScale="85" zoomScaleNormal="85" workbookViewId="0">
      <selection activeCell="A6" sqref="A6"/>
    </sheetView>
  </sheetViews>
  <sheetFormatPr baseColWidth="10" defaultRowHeight="12.75" x14ac:dyDescent="0.2"/>
  <cols>
    <col min="1" max="1" width="2.85546875" style="53" customWidth="1"/>
    <col min="2" max="2" width="24.140625" style="54" bestFit="1" customWidth="1"/>
    <col min="3" max="4" width="20.28515625" style="54" bestFit="1" customWidth="1"/>
    <col min="5" max="5" width="13.7109375" style="54" customWidth="1"/>
    <col min="6" max="6" width="13" style="54" customWidth="1"/>
    <col min="7" max="7" width="11.42578125" style="54" customWidth="1"/>
    <col min="8" max="8" width="13.85546875" style="54" customWidth="1"/>
    <col min="9" max="12" width="11.42578125" style="54" customWidth="1"/>
    <col min="13" max="13" width="13.140625" style="54" customWidth="1"/>
    <col min="14" max="14" width="12.28515625" style="54" customWidth="1"/>
    <col min="15" max="15" width="14.28515625" style="54" customWidth="1"/>
    <col min="16" max="16384" width="11.42578125" style="54"/>
  </cols>
  <sheetData>
    <row r="1" spans="1:15" ht="13.5" thickBot="1" x14ac:dyDescent="0.25"/>
    <row r="2" spans="1:15" ht="13.5" hidden="1" thickBot="1" x14ac:dyDescent="0.25"/>
    <row r="3" spans="1:15" ht="18.75" hidden="1" customHeight="1" thickBot="1" x14ac:dyDescent="0.25"/>
    <row r="4" spans="1:15" ht="24" customHeight="1" thickBot="1" x14ac:dyDescent="0.25">
      <c r="A4" s="55"/>
      <c r="B4" s="126" t="s">
        <v>83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8"/>
    </row>
    <row r="5" spans="1:15" ht="8.25" customHeight="1" x14ac:dyDescent="0.2">
      <c r="A5" s="56"/>
      <c r="B5" s="129" t="s">
        <v>0</v>
      </c>
      <c r="C5" s="123" t="s">
        <v>1</v>
      </c>
      <c r="D5" s="123" t="s">
        <v>2</v>
      </c>
      <c r="E5" s="123" t="s">
        <v>78</v>
      </c>
      <c r="F5" s="123" t="s">
        <v>4</v>
      </c>
      <c r="G5" s="123" t="s">
        <v>5</v>
      </c>
      <c r="H5" s="123" t="s">
        <v>6</v>
      </c>
      <c r="I5" s="123" t="s">
        <v>7</v>
      </c>
      <c r="J5" s="123" t="s">
        <v>8</v>
      </c>
      <c r="K5" s="123" t="s">
        <v>9</v>
      </c>
      <c r="L5" s="123" t="s">
        <v>80</v>
      </c>
      <c r="M5" s="123" t="s">
        <v>10</v>
      </c>
      <c r="N5" s="123" t="s">
        <v>11</v>
      </c>
      <c r="O5" s="57"/>
    </row>
    <row r="6" spans="1:15" ht="20.25" customHeight="1" x14ac:dyDescent="0.2">
      <c r="A6" s="56"/>
      <c r="B6" s="130"/>
      <c r="C6" s="132"/>
      <c r="D6" s="132" t="s">
        <v>2</v>
      </c>
      <c r="E6" s="132"/>
      <c r="F6" s="124"/>
      <c r="G6" s="124"/>
      <c r="H6" s="124"/>
      <c r="I6" s="124"/>
      <c r="J6" s="124"/>
      <c r="K6" s="124"/>
      <c r="L6" s="124"/>
      <c r="M6" s="124"/>
      <c r="N6" s="124"/>
      <c r="O6" s="58" t="s">
        <v>12</v>
      </c>
    </row>
    <row r="7" spans="1:15" ht="25.5" customHeight="1" thickBot="1" x14ac:dyDescent="0.25">
      <c r="A7" s="56"/>
      <c r="B7" s="131"/>
      <c r="C7" s="133"/>
      <c r="D7" s="133"/>
      <c r="E7" s="133"/>
      <c r="F7" s="125"/>
      <c r="G7" s="125"/>
      <c r="H7" s="125"/>
      <c r="I7" s="125"/>
      <c r="J7" s="125"/>
      <c r="K7" s="125"/>
      <c r="L7" s="125"/>
      <c r="M7" s="125"/>
      <c r="N7" s="125"/>
      <c r="O7" s="59"/>
    </row>
    <row r="8" spans="1:15" ht="18" customHeight="1" thickBot="1" x14ac:dyDescent="0.25">
      <c r="A8" s="60"/>
      <c r="B8" s="61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2"/>
    </row>
    <row r="9" spans="1:15" x14ac:dyDescent="0.2">
      <c r="A9" s="63"/>
      <c r="B9" s="64" t="s">
        <v>13</v>
      </c>
      <c r="C9" s="65">
        <v>12804.72</v>
      </c>
      <c r="D9" s="66">
        <v>-22740.68</v>
      </c>
      <c r="E9" s="65">
        <v>2002.5</v>
      </c>
      <c r="F9" s="66">
        <v>-260.89</v>
      </c>
      <c r="G9" s="65">
        <v>0</v>
      </c>
      <c r="H9" s="66">
        <v>-219.42</v>
      </c>
      <c r="I9" s="66">
        <v>-7523.29</v>
      </c>
      <c r="J9" s="66">
        <v>-1490.01</v>
      </c>
      <c r="K9" s="66">
        <v>-334.34</v>
      </c>
      <c r="L9" s="66">
        <v>-69.81</v>
      </c>
      <c r="M9" s="66">
        <v>-20056.509999999998</v>
      </c>
      <c r="N9" s="66">
        <v>-1579.7</v>
      </c>
      <c r="O9" s="67">
        <f t="shared" ref="O9:O68" si="0">SUM(C9:N9)</f>
        <v>-39467.429999999993</v>
      </c>
    </row>
    <row r="10" spans="1:15" s="72" customFormat="1" x14ac:dyDescent="0.2">
      <c r="A10" s="63"/>
      <c r="B10" s="68" t="s">
        <v>14</v>
      </c>
      <c r="C10" s="69">
        <v>7006.2</v>
      </c>
      <c r="D10" s="69">
        <v>3014.48</v>
      </c>
      <c r="E10" s="69">
        <v>892.19</v>
      </c>
      <c r="F10" s="70">
        <v>-38.130000000000003</v>
      </c>
      <c r="G10" s="69">
        <v>0</v>
      </c>
      <c r="H10" s="69">
        <v>15.35</v>
      </c>
      <c r="I10" s="70">
        <v>-11064.77</v>
      </c>
      <c r="J10" s="70">
        <v>-2358.94</v>
      </c>
      <c r="K10" s="70">
        <v>-521.85</v>
      </c>
      <c r="L10" s="70">
        <v>-91.78</v>
      </c>
      <c r="M10" s="70">
        <v>-22787.46</v>
      </c>
      <c r="N10" s="70">
        <v>-2483.8200000000002</v>
      </c>
      <c r="O10" s="71">
        <f t="shared" si="0"/>
        <v>-28418.53</v>
      </c>
    </row>
    <row r="11" spans="1:15" x14ac:dyDescent="0.2">
      <c r="A11" s="63"/>
      <c r="B11" s="68" t="s">
        <v>15</v>
      </c>
      <c r="C11" s="70">
        <v>-2879.22</v>
      </c>
      <c r="D11" s="69">
        <v>19234.12</v>
      </c>
      <c r="E11" s="70">
        <v>-634.58000000000004</v>
      </c>
      <c r="F11" s="69">
        <v>2682.13</v>
      </c>
      <c r="G11" s="69">
        <v>0</v>
      </c>
      <c r="H11" s="69">
        <v>173.05</v>
      </c>
      <c r="I11" s="70">
        <v>-7269.75</v>
      </c>
      <c r="J11" s="70">
        <v>-1630.6</v>
      </c>
      <c r="K11" s="70">
        <v>-357.39</v>
      </c>
      <c r="L11" s="70">
        <v>-55.04</v>
      </c>
      <c r="M11" s="70">
        <v>-11737.1</v>
      </c>
      <c r="N11" s="70">
        <v>-1709.28</v>
      </c>
      <c r="O11" s="71">
        <f t="shared" si="0"/>
        <v>-4183.6600000000008</v>
      </c>
    </row>
    <row r="12" spans="1:15" x14ac:dyDescent="0.2">
      <c r="A12" s="63"/>
      <c r="B12" s="68" t="s">
        <v>16</v>
      </c>
      <c r="C12" s="69">
        <v>3835.72</v>
      </c>
      <c r="D12" s="69">
        <v>7104.31</v>
      </c>
      <c r="E12" s="69">
        <v>416.54</v>
      </c>
      <c r="F12" s="69">
        <v>964.96</v>
      </c>
      <c r="G12" s="69">
        <v>0</v>
      </c>
      <c r="H12" s="69">
        <v>56.18</v>
      </c>
      <c r="I12" s="70">
        <v>-9859.86</v>
      </c>
      <c r="J12" s="70">
        <v>-2123.13</v>
      </c>
      <c r="K12" s="70">
        <v>-468.82</v>
      </c>
      <c r="L12" s="70">
        <v>-80.400000000000006</v>
      </c>
      <c r="M12" s="70">
        <v>-19462.310000000001</v>
      </c>
      <c r="N12" s="70">
        <v>-2233.5</v>
      </c>
      <c r="O12" s="71">
        <f t="shared" si="0"/>
        <v>-21850.309999999998</v>
      </c>
    </row>
    <row r="13" spans="1:15" x14ac:dyDescent="0.2">
      <c r="A13" s="63"/>
      <c r="B13" s="68" t="s">
        <v>17</v>
      </c>
      <c r="C13" s="70">
        <v>-163216.75</v>
      </c>
      <c r="D13" s="69">
        <v>148814.43</v>
      </c>
      <c r="E13" s="70">
        <v>-23692.69</v>
      </c>
      <c r="F13" s="69">
        <v>26607.599999999999</v>
      </c>
      <c r="G13" s="69">
        <v>0</v>
      </c>
      <c r="H13" s="69">
        <v>1561.34</v>
      </c>
      <c r="I13" s="70">
        <v>-36879.82</v>
      </c>
      <c r="J13" s="70">
        <v>-8611.15</v>
      </c>
      <c r="K13" s="70">
        <v>-1874.01</v>
      </c>
      <c r="L13" s="70">
        <v>-257.13</v>
      </c>
      <c r="M13" s="70">
        <v>-45979.42</v>
      </c>
      <c r="N13" s="70">
        <v>-8996.08</v>
      </c>
      <c r="O13" s="71">
        <f t="shared" si="0"/>
        <v>-112523.68000000001</v>
      </c>
    </row>
    <row r="14" spans="1:15" x14ac:dyDescent="0.2">
      <c r="A14" s="63"/>
      <c r="B14" s="68" t="s">
        <v>18</v>
      </c>
      <c r="C14" s="69">
        <v>18139.150000000001</v>
      </c>
      <c r="D14" s="70">
        <v>-14587.31</v>
      </c>
      <c r="E14" s="69">
        <v>2606.89</v>
      </c>
      <c r="F14" s="70">
        <v>-929.54</v>
      </c>
      <c r="G14" s="69">
        <v>0</v>
      </c>
      <c r="H14" s="70">
        <v>-156.44</v>
      </c>
      <c r="I14" s="70">
        <v>-8925.2999999999993</v>
      </c>
      <c r="J14" s="70">
        <v>-1819.14</v>
      </c>
      <c r="K14" s="70">
        <v>-405.9</v>
      </c>
      <c r="L14" s="70">
        <v>-79.48</v>
      </c>
      <c r="M14" s="70">
        <v>-21731.72</v>
      </c>
      <c r="N14" s="70">
        <v>-1923.37</v>
      </c>
      <c r="O14" s="71">
        <f t="shared" si="0"/>
        <v>-29812.159999999996</v>
      </c>
    </row>
    <row r="15" spans="1:15" x14ac:dyDescent="0.2">
      <c r="A15" s="63"/>
      <c r="B15" s="68" t="s">
        <v>19</v>
      </c>
      <c r="C15" s="70">
        <v>-48648.9</v>
      </c>
      <c r="D15" s="69">
        <v>63296.49</v>
      </c>
      <c r="E15" s="70">
        <v>-7295.77</v>
      </c>
      <c r="F15" s="69">
        <v>10405.15</v>
      </c>
      <c r="G15" s="69">
        <v>0</v>
      </c>
      <c r="H15" s="69">
        <v>631.30999999999995</v>
      </c>
      <c r="I15" s="70">
        <v>-4486.45</v>
      </c>
      <c r="J15" s="70">
        <v>-1266.19</v>
      </c>
      <c r="K15" s="70">
        <v>-267.31</v>
      </c>
      <c r="L15" s="70">
        <v>-17.04</v>
      </c>
      <c r="M15" s="70">
        <v>3168</v>
      </c>
      <c r="N15" s="70">
        <v>-1303.8599999999999</v>
      </c>
      <c r="O15" s="73">
        <f t="shared" si="0"/>
        <v>14215.429999999993</v>
      </c>
    </row>
    <row r="16" spans="1:15" x14ac:dyDescent="0.2">
      <c r="A16" s="63"/>
      <c r="B16" s="68" t="s">
        <v>20</v>
      </c>
      <c r="C16" s="69">
        <v>43136.31</v>
      </c>
      <c r="D16" s="70">
        <v>-52731.26</v>
      </c>
      <c r="E16" s="69">
        <v>6433.91</v>
      </c>
      <c r="F16" s="70">
        <v>-9074.86</v>
      </c>
      <c r="G16" s="69">
        <v>0</v>
      </c>
      <c r="H16" s="70">
        <v>-530.04999999999995</v>
      </c>
      <c r="I16" s="70">
        <v>-22154.55</v>
      </c>
      <c r="J16" s="70">
        <v>-4445.3</v>
      </c>
      <c r="K16" s="70">
        <v>-994.91</v>
      </c>
      <c r="L16" s="70">
        <v>-201.83</v>
      </c>
      <c r="M16" s="70">
        <v>-56756.91</v>
      </c>
      <c r="N16" s="70">
        <v>-4706.91</v>
      </c>
      <c r="O16" s="71">
        <f t="shared" si="0"/>
        <v>-102026.36000000002</v>
      </c>
    </row>
    <row r="17" spans="1:15" x14ac:dyDescent="0.2">
      <c r="A17" s="63"/>
      <c r="B17" s="68" t="s">
        <v>21</v>
      </c>
      <c r="C17" s="69">
        <v>63549.42</v>
      </c>
      <c r="D17" s="70">
        <v>-56449.71</v>
      </c>
      <c r="E17" s="69">
        <v>9203.19</v>
      </c>
      <c r="F17" s="70">
        <v>-10895.2</v>
      </c>
      <c r="G17" s="69">
        <v>0</v>
      </c>
      <c r="H17" s="70">
        <v>-594.85</v>
      </c>
      <c r="I17" s="70">
        <v>-29094.91</v>
      </c>
      <c r="J17" s="70">
        <v>-5888.01</v>
      </c>
      <c r="K17" s="70">
        <v>-1315.62</v>
      </c>
      <c r="L17" s="70">
        <v>-261.81</v>
      </c>
      <c r="M17" s="70">
        <v>-72527.149999999994</v>
      </c>
      <c r="N17" s="70">
        <v>-6229.47</v>
      </c>
      <c r="O17" s="71">
        <f t="shared" si="0"/>
        <v>-110504.12</v>
      </c>
    </row>
    <row r="18" spans="1:15" x14ac:dyDescent="0.2">
      <c r="A18" s="63"/>
      <c r="B18" s="68" t="s">
        <v>22</v>
      </c>
      <c r="C18" s="69">
        <v>6471.15</v>
      </c>
      <c r="D18" s="69">
        <v>4786.75</v>
      </c>
      <c r="E18" s="69">
        <v>795.45</v>
      </c>
      <c r="F18" s="70">
        <v>-250.91</v>
      </c>
      <c r="G18" s="69">
        <v>0</v>
      </c>
      <c r="H18" s="69">
        <v>31.72</v>
      </c>
      <c r="I18" s="70">
        <v>-14952.94</v>
      </c>
      <c r="J18" s="70">
        <v>-3193.33</v>
      </c>
      <c r="K18" s="70">
        <v>-706.22</v>
      </c>
      <c r="L18" s="70">
        <v>-123.66</v>
      </c>
      <c r="M18" s="70">
        <v>-30577.27</v>
      </c>
      <c r="N18" s="70">
        <v>-3361.87</v>
      </c>
      <c r="O18" s="71">
        <f t="shared" si="0"/>
        <v>-41081.130000000005</v>
      </c>
    </row>
    <row r="19" spans="1:15" x14ac:dyDescent="0.2">
      <c r="A19" s="63"/>
      <c r="B19" s="68" t="s">
        <v>23</v>
      </c>
      <c r="C19" s="70">
        <v>-2364.5</v>
      </c>
      <c r="D19" s="69">
        <v>19782.5</v>
      </c>
      <c r="E19" s="70">
        <v>-573.57000000000005</v>
      </c>
      <c r="F19" s="69">
        <v>2223.6999999999998</v>
      </c>
      <c r="G19" s="69">
        <v>0</v>
      </c>
      <c r="H19" s="69">
        <v>177.03</v>
      </c>
      <c r="I19" s="70">
        <v>-8937.09</v>
      </c>
      <c r="J19" s="70">
        <v>-1986.91</v>
      </c>
      <c r="K19" s="70">
        <v>-436.18</v>
      </c>
      <c r="L19" s="70">
        <v>-68.81</v>
      </c>
      <c r="M19" s="70">
        <v>-15137.59</v>
      </c>
      <c r="N19" s="70">
        <v>-2084.3200000000002</v>
      </c>
      <c r="O19" s="71">
        <f t="shared" si="0"/>
        <v>-9405.7400000000016</v>
      </c>
    </row>
    <row r="20" spans="1:15" x14ac:dyDescent="0.2">
      <c r="A20" s="63"/>
      <c r="B20" s="68" t="s">
        <v>24</v>
      </c>
      <c r="C20" s="70">
        <v>-6841.99</v>
      </c>
      <c r="D20" s="69">
        <v>15480.91</v>
      </c>
      <c r="E20" s="70">
        <v>-1113.29</v>
      </c>
      <c r="F20" s="69">
        <v>2057.44</v>
      </c>
      <c r="G20" s="69">
        <v>0</v>
      </c>
      <c r="H20" s="69">
        <v>146.41999999999999</v>
      </c>
      <c r="I20" s="70">
        <v>-6704.38</v>
      </c>
      <c r="J20" s="70">
        <v>-1497.28</v>
      </c>
      <c r="K20" s="70">
        <v>-328.43</v>
      </c>
      <c r="L20" s="70">
        <v>-51.18</v>
      </c>
      <c r="M20" s="70">
        <v>-11085.71</v>
      </c>
      <c r="N20" s="70">
        <v>-1570.11</v>
      </c>
      <c r="O20" s="71">
        <f t="shared" si="0"/>
        <v>-11507.6</v>
      </c>
    </row>
    <row r="21" spans="1:15" x14ac:dyDescent="0.2">
      <c r="A21" s="63"/>
      <c r="B21" s="68" t="s">
        <v>25</v>
      </c>
      <c r="C21" s="69">
        <v>283.82</v>
      </c>
      <c r="D21" s="69">
        <v>14022.36</v>
      </c>
      <c r="E21" s="70">
        <v>-146.97999999999999</v>
      </c>
      <c r="F21" s="69">
        <v>1063.43</v>
      </c>
      <c r="G21" s="69">
        <v>0</v>
      </c>
      <c r="H21" s="69">
        <v>122.39</v>
      </c>
      <c r="I21" s="70">
        <v>-9346.94</v>
      </c>
      <c r="J21" s="70">
        <v>-2046.93</v>
      </c>
      <c r="K21" s="70">
        <v>-450.59</v>
      </c>
      <c r="L21" s="70">
        <v>-73.98</v>
      </c>
      <c r="M21" s="70">
        <v>-17077.650000000001</v>
      </c>
      <c r="N21" s="70">
        <v>-2150.15</v>
      </c>
      <c r="O21" s="71">
        <f t="shared" si="0"/>
        <v>-15801.220000000001</v>
      </c>
    </row>
    <row r="22" spans="1:15" x14ac:dyDescent="0.2">
      <c r="A22" s="63"/>
      <c r="B22" s="68" t="s">
        <v>26</v>
      </c>
      <c r="C22" s="69">
        <v>7120.25</v>
      </c>
      <c r="D22" s="70">
        <v>-5527.3</v>
      </c>
      <c r="E22" s="69">
        <v>1019.61</v>
      </c>
      <c r="F22" s="70">
        <v>-287.12</v>
      </c>
      <c r="G22" s="69">
        <v>0</v>
      </c>
      <c r="H22" s="70">
        <v>-59.66</v>
      </c>
      <c r="I22" s="70">
        <v>-6042.34</v>
      </c>
      <c r="J22" s="70">
        <v>-1254.47</v>
      </c>
      <c r="K22" s="70">
        <v>-278.92</v>
      </c>
      <c r="L22" s="70">
        <v>-52.31</v>
      </c>
      <c r="M22" s="70">
        <v>-13794.54</v>
      </c>
      <c r="N22" s="70">
        <v>-1324.07</v>
      </c>
      <c r="O22" s="71">
        <f t="shared" si="0"/>
        <v>-20480.870000000003</v>
      </c>
    </row>
    <row r="23" spans="1:15" x14ac:dyDescent="0.2">
      <c r="A23" s="63"/>
      <c r="B23" s="68" t="s">
        <v>27</v>
      </c>
      <c r="C23" s="69">
        <v>6239.67</v>
      </c>
      <c r="D23" s="70">
        <v>-16315.49</v>
      </c>
      <c r="E23" s="69">
        <v>1042.06</v>
      </c>
      <c r="F23" s="70">
        <v>-2245.73</v>
      </c>
      <c r="G23" s="69">
        <v>0</v>
      </c>
      <c r="H23" s="70">
        <v>-152.78</v>
      </c>
      <c r="I23" s="70">
        <v>-7831.72</v>
      </c>
      <c r="J23" s="70">
        <v>-1588.6</v>
      </c>
      <c r="K23" s="70">
        <v>-354.79</v>
      </c>
      <c r="L23" s="70">
        <v>-70.23</v>
      </c>
      <c r="M23" s="70">
        <v>-19377.490000000002</v>
      </c>
      <c r="N23" s="70">
        <v>-1680.39</v>
      </c>
      <c r="O23" s="71">
        <f t="shared" si="0"/>
        <v>-42335.490000000005</v>
      </c>
    </row>
    <row r="24" spans="1:15" x14ac:dyDescent="0.2">
      <c r="A24" s="63"/>
      <c r="B24" s="68" t="s">
        <v>28</v>
      </c>
      <c r="C24" s="69">
        <v>62221.86</v>
      </c>
      <c r="D24" s="70">
        <v>-37514.82</v>
      </c>
      <c r="E24" s="69">
        <v>8779.59</v>
      </c>
      <c r="F24" s="70">
        <v>-7951.61</v>
      </c>
      <c r="G24" s="69">
        <v>0</v>
      </c>
      <c r="H24" s="70">
        <v>-426.88</v>
      </c>
      <c r="I24" s="70">
        <v>-35726.36</v>
      </c>
      <c r="J24" s="70">
        <v>-7380.46</v>
      </c>
      <c r="K24" s="70">
        <v>-1642.55</v>
      </c>
      <c r="L24" s="70">
        <v>-311.68</v>
      </c>
      <c r="M24" s="70">
        <v>-83032.7</v>
      </c>
      <c r="N24" s="70">
        <v>-7793.45</v>
      </c>
      <c r="O24" s="71">
        <f t="shared" si="0"/>
        <v>-110779.05999999998</v>
      </c>
    </row>
    <row r="25" spans="1:15" x14ac:dyDescent="0.2">
      <c r="A25" s="63"/>
      <c r="B25" s="68" t="s">
        <v>29</v>
      </c>
      <c r="C25" s="69">
        <v>727.24</v>
      </c>
      <c r="D25" s="69">
        <v>12742.45</v>
      </c>
      <c r="E25" s="70">
        <v>-70.72</v>
      </c>
      <c r="F25" s="69">
        <v>639.14</v>
      </c>
      <c r="G25" s="69">
        <v>0</v>
      </c>
      <c r="H25" s="69">
        <v>110.48</v>
      </c>
      <c r="I25" s="70">
        <v>-9061.1</v>
      </c>
      <c r="J25" s="70">
        <v>-1980.29</v>
      </c>
      <c r="K25" s="70">
        <v>-436.09</v>
      </c>
      <c r="L25" s="70">
        <v>-71.989999999999995</v>
      </c>
      <c r="M25" s="70">
        <v>-16717.5</v>
      </c>
      <c r="N25" s="70">
        <v>-2080.5100000000002</v>
      </c>
      <c r="O25" s="71">
        <f t="shared" si="0"/>
        <v>-16198.890000000001</v>
      </c>
    </row>
    <row r="26" spans="1:15" x14ac:dyDescent="0.2">
      <c r="A26" s="63"/>
      <c r="B26" s="68" t="s">
        <v>30</v>
      </c>
      <c r="C26" s="69">
        <v>6652.57</v>
      </c>
      <c r="D26" s="70">
        <v>-73721.679999999993</v>
      </c>
      <c r="E26" s="69">
        <v>1850.17</v>
      </c>
      <c r="F26" s="70">
        <v>-10419.879999999999</v>
      </c>
      <c r="G26" s="69">
        <v>0</v>
      </c>
      <c r="H26" s="70">
        <v>-656.33</v>
      </c>
      <c r="I26" s="70">
        <v>-17923.84</v>
      </c>
      <c r="J26" s="70">
        <v>-3483.75</v>
      </c>
      <c r="K26" s="70">
        <v>-784.65</v>
      </c>
      <c r="L26" s="70">
        <v>-170.63</v>
      </c>
      <c r="M26" s="70">
        <v>-50434.89</v>
      </c>
      <c r="N26" s="70">
        <v>-3700.12</v>
      </c>
      <c r="O26" s="71">
        <f t="shared" si="0"/>
        <v>-152793.02999999997</v>
      </c>
    </row>
    <row r="27" spans="1:15" x14ac:dyDescent="0.2">
      <c r="A27" s="63"/>
      <c r="B27" s="68" t="s">
        <v>31</v>
      </c>
      <c r="C27" s="70">
        <v>-119856.39</v>
      </c>
      <c r="D27" s="69">
        <v>119452.72</v>
      </c>
      <c r="E27" s="70">
        <v>-17504.41</v>
      </c>
      <c r="F27" s="69">
        <v>19023.93</v>
      </c>
      <c r="G27" s="69">
        <v>0</v>
      </c>
      <c r="H27" s="69">
        <v>1235.67</v>
      </c>
      <c r="I27" s="70">
        <v>-3656.44</v>
      </c>
      <c r="J27" s="70">
        <v>-1389.24</v>
      </c>
      <c r="K27" s="70">
        <v>-282.14</v>
      </c>
      <c r="L27" s="70">
        <v>9.39</v>
      </c>
      <c r="M27" s="70">
        <v>16896.34</v>
      </c>
      <c r="N27" s="70">
        <v>-1405.04</v>
      </c>
      <c r="O27" s="73">
        <f t="shared" si="0"/>
        <v>12524.390000000003</v>
      </c>
    </row>
    <row r="28" spans="1:15" x14ac:dyDescent="0.2">
      <c r="A28" s="63"/>
      <c r="B28" s="68" t="s">
        <v>32</v>
      </c>
      <c r="C28" s="69">
        <v>1791.28</v>
      </c>
      <c r="D28" s="69">
        <v>8300.4599999999991</v>
      </c>
      <c r="E28" s="69">
        <v>127.39</v>
      </c>
      <c r="F28" s="69">
        <v>1008.45</v>
      </c>
      <c r="G28" s="69">
        <v>0</v>
      </c>
      <c r="H28" s="69">
        <v>69.89</v>
      </c>
      <c r="I28" s="70">
        <v>-9842</v>
      </c>
      <c r="J28" s="70">
        <v>-2126.13</v>
      </c>
      <c r="K28" s="70">
        <v>-469.2</v>
      </c>
      <c r="L28" s="70">
        <v>-79.81</v>
      </c>
      <c r="M28" s="70">
        <v>-19153.12</v>
      </c>
      <c r="N28" s="70">
        <v>-2236.0300000000002</v>
      </c>
      <c r="O28" s="71">
        <f t="shared" si="0"/>
        <v>-22608.82</v>
      </c>
    </row>
    <row r="29" spans="1:15" s="72" customFormat="1" x14ac:dyDescent="0.2">
      <c r="A29" s="63"/>
      <c r="B29" s="68" t="s">
        <v>33</v>
      </c>
      <c r="C29" s="70">
        <v>-20230.8</v>
      </c>
      <c r="D29" s="69">
        <v>24231.02</v>
      </c>
      <c r="E29" s="70">
        <v>-3010.86</v>
      </c>
      <c r="F29" s="69">
        <v>3266.72</v>
      </c>
      <c r="G29" s="69">
        <v>0</v>
      </c>
      <c r="H29" s="69">
        <v>244.21</v>
      </c>
      <c r="I29" s="70">
        <v>-5423.54</v>
      </c>
      <c r="J29" s="70">
        <v>-1273.57</v>
      </c>
      <c r="K29" s="70">
        <v>-276.89</v>
      </c>
      <c r="L29" s="70">
        <v>-37.35</v>
      </c>
      <c r="M29" s="70">
        <v>-6471.71</v>
      </c>
      <c r="N29" s="70">
        <v>-1329.86</v>
      </c>
      <c r="O29" s="71">
        <f t="shared" si="0"/>
        <v>-10312.629999999999</v>
      </c>
    </row>
    <row r="30" spans="1:15" s="72" customFormat="1" x14ac:dyDescent="0.2">
      <c r="A30" s="63"/>
      <c r="B30" s="68" t="s">
        <v>34</v>
      </c>
      <c r="C30" s="69">
        <v>347.36</v>
      </c>
      <c r="D30" s="69">
        <v>10818.03</v>
      </c>
      <c r="E30" s="70">
        <v>-96.4</v>
      </c>
      <c r="F30" s="69">
        <v>1291.18</v>
      </c>
      <c r="G30" s="69">
        <v>0</v>
      </c>
      <c r="H30" s="69">
        <v>94.23</v>
      </c>
      <c r="I30" s="70">
        <v>-7450.54</v>
      </c>
      <c r="J30" s="70">
        <v>-1629.98</v>
      </c>
      <c r="K30" s="70">
        <v>-358.88</v>
      </c>
      <c r="L30" s="70">
        <v>-59.08</v>
      </c>
      <c r="M30" s="70">
        <v>-13679.04</v>
      </c>
      <c r="N30" s="70">
        <v>-1712.33</v>
      </c>
      <c r="O30" s="71">
        <f t="shared" si="0"/>
        <v>-12435.449999999999</v>
      </c>
    </row>
    <row r="31" spans="1:15" x14ac:dyDescent="0.2">
      <c r="A31" s="63"/>
      <c r="B31" s="68" t="s">
        <v>35</v>
      </c>
      <c r="C31" s="70">
        <v>-64815.5</v>
      </c>
      <c r="D31" s="69">
        <v>72202.429999999993</v>
      </c>
      <c r="E31" s="70">
        <v>-9564.44</v>
      </c>
      <c r="F31" s="69">
        <v>11386.24</v>
      </c>
      <c r="G31" s="69">
        <v>0</v>
      </c>
      <c r="H31" s="69">
        <v>734.85</v>
      </c>
      <c r="I31" s="70">
        <v>-3677.2</v>
      </c>
      <c r="J31" s="70">
        <v>-1145.52</v>
      </c>
      <c r="K31" s="70">
        <v>-238.48</v>
      </c>
      <c r="L31" s="70">
        <v>-6.95</v>
      </c>
      <c r="M31" s="70">
        <v>6911.98</v>
      </c>
      <c r="N31" s="70">
        <v>-1171.9100000000001</v>
      </c>
      <c r="O31" s="73">
        <f t="shared" si="0"/>
        <v>10615.499999999993</v>
      </c>
    </row>
    <row r="32" spans="1:15" x14ac:dyDescent="0.2">
      <c r="A32" s="63"/>
      <c r="B32" s="68" t="s">
        <v>36</v>
      </c>
      <c r="C32" s="69">
        <v>8753.2900000000009</v>
      </c>
      <c r="D32" s="70">
        <v>-46182</v>
      </c>
      <c r="E32" s="69">
        <v>1769.07</v>
      </c>
      <c r="F32" s="70">
        <v>-5748.62</v>
      </c>
      <c r="G32" s="69">
        <v>0</v>
      </c>
      <c r="H32" s="70">
        <v>-418.39</v>
      </c>
      <c r="I32" s="70">
        <v>-12333.52</v>
      </c>
      <c r="J32" s="70">
        <v>-2413.65</v>
      </c>
      <c r="K32" s="70">
        <v>-542.88</v>
      </c>
      <c r="L32" s="70">
        <v>-116.35</v>
      </c>
      <c r="M32" s="70">
        <v>-34044.83</v>
      </c>
      <c r="N32" s="70">
        <v>-2561.87</v>
      </c>
      <c r="O32" s="71">
        <f t="shared" si="0"/>
        <v>-93839.75</v>
      </c>
    </row>
    <row r="33" spans="1:15" s="72" customFormat="1" x14ac:dyDescent="0.2">
      <c r="A33" s="63"/>
      <c r="B33" s="68" t="s">
        <v>37</v>
      </c>
      <c r="C33" s="69">
        <v>13703.25</v>
      </c>
      <c r="D33" s="70">
        <v>-24288.9</v>
      </c>
      <c r="E33" s="69">
        <v>2139.17</v>
      </c>
      <c r="F33" s="70">
        <v>-4061.93</v>
      </c>
      <c r="G33" s="69">
        <v>0</v>
      </c>
      <c r="H33" s="70">
        <v>-234.41</v>
      </c>
      <c r="I33" s="70">
        <v>-13564.25</v>
      </c>
      <c r="J33" s="70">
        <v>-2766.35</v>
      </c>
      <c r="K33" s="70">
        <v>-617.16999999999996</v>
      </c>
      <c r="L33" s="70">
        <v>-120.67</v>
      </c>
      <c r="M33" s="70">
        <v>-32961.56</v>
      </c>
      <c r="N33" s="70">
        <v>-2924.69</v>
      </c>
      <c r="O33" s="71">
        <f t="shared" si="0"/>
        <v>-65697.509999999995</v>
      </c>
    </row>
    <row r="34" spans="1:15" x14ac:dyDescent="0.2">
      <c r="A34" s="63"/>
      <c r="B34" s="68" t="s">
        <v>38</v>
      </c>
      <c r="C34" s="69">
        <v>10604.75</v>
      </c>
      <c r="D34" s="70">
        <v>-41425.65</v>
      </c>
      <c r="E34" s="69">
        <v>1950.97</v>
      </c>
      <c r="F34" s="70">
        <v>-5647.68</v>
      </c>
      <c r="G34" s="69">
        <v>0</v>
      </c>
      <c r="H34" s="70">
        <v>-379.65</v>
      </c>
      <c r="I34" s="70">
        <v>-14343.57</v>
      </c>
      <c r="J34" s="70">
        <v>-2860.01</v>
      </c>
      <c r="K34" s="70">
        <v>-640.89</v>
      </c>
      <c r="L34" s="70">
        <v>-131.84</v>
      </c>
      <c r="M34" s="70">
        <v>-37470.839999999997</v>
      </c>
      <c r="N34" s="70">
        <v>-3030.15</v>
      </c>
      <c r="O34" s="71">
        <f t="shared" si="0"/>
        <v>-93374.56</v>
      </c>
    </row>
    <row r="35" spans="1:15" x14ac:dyDescent="0.2">
      <c r="A35" s="63"/>
      <c r="B35" s="68" t="s">
        <v>39</v>
      </c>
      <c r="C35" s="69">
        <v>16698.28</v>
      </c>
      <c r="D35" s="70">
        <v>-30663.279999999999</v>
      </c>
      <c r="E35" s="69">
        <v>2621.38</v>
      </c>
      <c r="F35" s="70">
        <v>-5022.59</v>
      </c>
      <c r="G35" s="69">
        <v>0</v>
      </c>
      <c r="H35" s="70">
        <v>-294.98</v>
      </c>
      <c r="I35" s="70">
        <v>-15214.91</v>
      </c>
      <c r="J35" s="70">
        <v>-3087.12</v>
      </c>
      <c r="K35" s="70">
        <v>-689.43</v>
      </c>
      <c r="L35" s="70">
        <v>-136.38</v>
      </c>
      <c r="M35" s="70">
        <v>-37608.74</v>
      </c>
      <c r="N35" s="70">
        <v>-3265.38</v>
      </c>
      <c r="O35" s="71">
        <f t="shared" si="0"/>
        <v>-76663.149999999994</v>
      </c>
    </row>
    <row r="36" spans="1:15" x14ac:dyDescent="0.2">
      <c r="A36" s="63"/>
      <c r="B36" s="68" t="s">
        <v>40</v>
      </c>
      <c r="C36" s="69">
        <v>4918.29</v>
      </c>
      <c r="D36" s="70">
        <v>-3500.83</v>
      </c>
      <c r="E36" s="69">
        <v>698.52</v>
      </c>
      <c r="F36" s="70">
        <v>-677.44</v>
      </c>
      <c r="G36" s="69">
        <v>0</v>
      </c>
      <c r="H36" s="70">
        <v>-38.43</v>
      </c>
      <c r="I36" s="70">
        <v>-7697.12</v>
      </c>
      <c r="J36" s="70">
        <v>-1616.65</v>
      </c>
      <c r="K36" s="70">
        <v>-358.66</v>
      </c>
      <c r="L36" s="70">
        <v>-65.42</v>
      </c>
      <c r="M36" s="70">
        <v>-16826.82</v>
      </c>
      <c r="N36" s="70">
        <v>-1704.53</v>
      </c>
      <c r="O36" s="71">
        <f t="shared" si="0"/>
        <v>-26869.089999999997</v>
      </c>
    </row>
    <row r="37" spans="1:15" x14ac:dyDescent="0.2">
      <c r="A37" s="63"/>
      <c r="B37" s="68" t="s">
        <v>41</v>
      </c>
      <c r="C37" s="70">
        <v>-443.29</v>
      </c>
      <c r="D37" s="69">
        <v>9126.26</v>
      </c>
      <c r="E37" s="70">
        <v>-178.41</v>
      </c>
      <c r="F37" s="69">
        <v>1594.48</v>
      </c>
      <c r="G37" s="69">
        <v>0</v>
      </c>
      <c r="H37" s="69">
        <v>80.66</v>
      </c>
      <c r="I37" s="70">
        <v>-6506.38</v>
      </c>
      <c r="J37" s="70">
        <v>-1422.61</v>
      </c>
      <c r="K37" s="70">
        <v>-313.26</v>
      </c>
      <c r="L37" s="70">
        <v>-51.65</v>
      </c>
      <c r="M37" s="70">
        <v>-11977.95</v>
      </c>
      <c r="N37" s="70">
        <v>-1494.56</v>
      </c>
      <c r="O37" s="71">
        <f t="shared" si="0"/>
        <v>-11586.710000000001</v>
      </c>
    </row>
    <row r="38" spans="1:15" x14ac:dyDescent="0.2">
      <c r="A38" s="63"/>
      <c r="B38" s="68" t="s">
        <v>42</v>
      </c>
      <c r="C38" s="69">
        <v>1151.05</v>
      </c>
      <c r="D38" s="69">
        <v>10161.74</v>
      </c>
      <c r="E38" s="69">
        <v>19.61</v>
      </c>
      <c r="F38" s="69">
        <v>1605.63</v>
      </c>
      <c r="G38" s="69">
        <v>0</v>
      </c>
      <c r="H38" s="69">
        <v>87.19</v>
      </c>
      <c r="I38" s="70">
        <v>-8069.17</v>
      </c>
      <c r="J38" s="70">
        <v>-1757.95</v>
      </c>
      <c r="K38" s="70">
        <v>-387.35</v>
      </c>
      <c r="L38" s="70">
        <v>-64.47</v>
      </c>
      <c r="M38" s="70">
        <v>-15109.38</v>
      </c>
      <c r="N38" s="70">
        <v>-1847.45</v>
      </c>
      <c r="O38" s="71">
        <f t="shared" si="0"/>
        <v>-14210.55</v>
      </c>
    </row>
    <row r="39" spans="1:15" x14ac:dyDescent="0.2">
      <c r="A39" s="63"/>
      <c r="B39" s="68" t="s">
        <v>43</v>
      </c>
      <c r="C39" s="69">
        <v>7601.14</v>
      </c>
      <c r="D39" s="70">
        <v>-2238.0500000000002</v>
      </c>
      <c r="E39" s="69">
        <v>1041.68</v>
      </c>
      <c r="F39" s="70">
        <v>-359.05</v>
      </c>
      <c r="G39" s="69">
        <v>0</v>
      </c>
      <c r="H39" s="70">
        <v>-31.6</v>
      </c>
      <c r="I39" s="70">
        <v>-6703.31</v>
      </c>
      <c r="J39" s="70">
        <v>-1408.83</v>
      </c>
      <c r="K39" s="70">
        <v>-312.51</v>
      </c>
      <c r="L39" s="70">
        <v>-56.92</v>
      </c>
      <c r="M39" s="70">
        <v>-14617.03</v>
      </c>
      <c r="N39" s="70">
        <v>-1485.32</v>
      </c>
      <c r="O39" s="71">
        <f t="shared" si="0"/>
        <v>-18569.800000000003</v>
      </c>
    </row>
    <row r="40" spans="1:15" x14ac:dyDescent="0.2">
      <c r="A40" s="63"/>
      <c r="B40" s="68" t="s">
        <v>44</v>
      </c>
      <c r="C40" s="70">
        <v>-4246.45</v>
      </c>
      <c r="D40" s="69">
        <v>14746.4</v>
      </c>
      <c r="E40" s="70">
        <v>-757.91</v>
      </c>
      <c r="F40" s="69">
        <v>2393.33</v>
      </c>
      <c r="G40" s="69">
        <v>0</v>
      </c>
      <c r="H40" s="69">
        <v>135.88999999999999</v>
      </c>
      <c r="I40" s="70">
        <v>-6357.4</v>
      </c>
      <c r="J40" s="70">
        <v>-1418.31</v>
      </c>
      <c r="K40" s="70">
        <v>-311.17</v>
      </c>
      <c r="L40" s="70">
        <v>-48.64</v>
      </c>
      <c r="M40" s="70">
        <v>-10570.57</v>
      </c>
      <c r="N40" s="70">
        <v>-1487.42</v>
      </c>
      <c r="O40" s="71">
        <f t="shared" si="0"/>
        <v>-7922.2499999999991</v>
      </c>
    </row>
    <row r="41" spans="1:15" x14ac:dyDescent="0.2">
      <c r="A41" s="63"/>
      <c r="B41" s="68" t="s">
        <v>45</v>
      </c>
      <c r="C41" s="69">
        <v>4902.3599999999997</v>
      </c>
      <c r="D41" s="70">
        <v>-5434.45</v>
      </c>
      <c r="E41" s="69">
        <v>721.82</v>
      </c>
      <c r="F41" s="70">
        <v>-656.55</v>
      </c>
      <c r="G41" s="69">
        <v>0</v>
      </c>
      <c r="H41" s="70">
        <v>-55.35</v>
      </c>
      <c r="I41" s="70">
        <v>-6941.68</v>
      </c>
      <c r="J41" s="70">
        <v>-1447.74</v>
      </c>
      <c r="K41" s="70">
        <v>-321.61</v>
      </c>
      <c r="L41" s="70">
        <v>-59.67</v>
      </c>
      <c r="M41" s="70">
        <v>-15585.93</v>
      </c>
      <c r="N41" s="70">
        <v>-1527.42</v>
      </c>
      <c r="O41" s="71">
        <f t="shared" si="0"/>
        <v>-26406.22</v>
      </c>
    </row>
    <row r="42" spans="1:15" x14ac:dyDescent="0.2">
      <c r="A42" s="63"/>
      <c r="B42" s="68" t="s">
        <v>46</v>
      </c>
      <c r="C42" s="70">
        <v>-2574.4499999999998</v>
      </c>
      <c r="D42" s="70">
        <v>-34609.54</v>
      </c>
      <c r="E42" s="69">
        <v>111.3</v>
      </c>
      <c r="F42" s="70">
        <v>-4033.54</v>
      </c>
      <c r="G42" s="69">
        <v>0</v>
      </c>
      <c r="H42" s="70">
        <v>-299.12</v>
      </c>
      <c r="I42" s="70">
        <v>-6985.67</v>
      </c>
      <c r="J42" s="70">
        <v>-1336.29</v>
      </c>
      <c r="K42" s="70">
        <v>-301.95999999999998</v>
      </c>
      <c r="L42" s="70">
        <v>-67.900000000000006</v>
      </c>
      <c r="M42" s="70">
        <v>-20516.64</v>
      </c>
      <c r="N42" s="70">
        <v>-1421.52</v>
      </c>
      <c r="O42" s="71">
        <f t="shared" si="0"/>
        <v>-72035.33</v>
      </c>
    </row>
    <row r="43" spans="1:15" x14ac:dyDescent="0.2">
      <c r="A43" s="63"/>
      <c r="B43" s="68" t="s">
        <v>47</v>
      </c>
      <c r="C43" s="69">
        <v>11495.5</v>
      </c>
      <c r="D43" s="70">
        <v>-8086.02</v>
      </c>
      <c r="E43" s="69">
        <v>1636.94</v>
      </c>
      <c r="F43" s="70">
        <v>-631.36</v>
      </c>
      <c r="G43" s="69">
        <v>0</v>
      </c>
      <c r="H43" s="70">
        <v>-88.99</v>
      </c>
      <c r="I43" s="70">
        <v>-6196.22</v>
      </c>
      <c r="J43" s="70">
        <v>-1272.6199999999999</v>
      </c>
      <c r="K43" s="70">
        <v>-283.55</v>
      </c>
      <c r="L43" s="70">
        <v>-54.54</v>
      </c>
      <c r="M43" s="70">
        <v>-14697.54</v>
      </c>
      <c r="N43" s="70">
        <v>-1344.57</v>
      </c>
      <c r="O43" s="71">
        <f t="shared" si="0"/>
        <v>-19522.97</v>
      </c>
    </row>
    <row r="44" spans="1:15" x14ac:dyDescent="0.2">
      <c r="A44" s="63"/>
      <c r="B44" s="68" t="s">
        <v>48</v>
      </c>
      <c r="C44" s="69">
        <v>47502.16</v>
      </c>
      <c r="D44" s="70">
        <v>-91604.28</v>
      </c>
      <c r="E44" s="69">
        <v>7524.75</v>
      </c>
      <c r="F44" s="70">
        <v>-14956.74</v>
      </c>
      <c r="G44" s="69">
        <v>0</v>
      </c>
      <c r="H44" s="70">
        <v>-877.48</v>
      </c>
      <c r="I44" s="70">
        <v>-27549.29</v>
      </c>
      <c r="J44" s="70">
        <v>-5419.57</v>
      </c>
      <c r="K44" s="70">
        <v>-1217.72</v>
      </c>
      <c r="L44" s="70">
        <v>-258.05</v>
      </c>
      <c r="M44" s="70">
        <v>-74912.08</v>
      </c>
      <c r="N44" s="70">
        <v>-5749.41</v>
      </c>
      <c r="O44" s="71">
        <f t="shared" si="0"/>
        <v>-167517.71000000002</v>
      </c>
    </row>
    <row r="45" spans="1:15" x14ac:dyDescent="0.2">
      <c r="A45" s="63"/>
      <c r="B45" s="68" t="s">
        <v>49</v>
      </c>
      <c r="C45" s="70">
        <v>-9895.44</v>
      </c>
      <c r="D45" s="69">
        <v>25675.49</v>
      </c>
      <c r="E45" s="70">
        <v>-1651.52</v>
      </c>
      <c r="F45" s="70">
        <v>3447.87</v>
      </c>
      <c r="G45" s="69">
        <v>0</v>
      </c>
      <c r="H45" s="69">
        <v>240.55</v>
      </c>
      <c r="I45" s="70">
        <v>-6410.49</v>
      </c>
      <c r="J45" s="70">
        <v>-1481.46</v>
      </c>
      <c r="K45" s="70">
        <v>-322.99</v>
      </c>
      <c r="L45" s="70">
        <v>-45.69</v>
      </c>
      <c r="M45" s="70">
        <v>-8603.86</v>
      </c>
      <c r="N45" s="70">
        <v>-1548.99</v>
      </c>
      <c r="O45" s="71">
        <f t="shared" si="0"/>
        <v>-596.53000000000088</v>
      </c>
    </row>
    <row r="46" spans="1:15" x14ac:dyDescent="0.2">
      <c r="A46" s="63"/>
      <c r="B46" s="68" t="s">
        <v>50</v>
      </c>
      <c r="C46" s="69">
        <v>11240.86</v>
      </c>
      <c r="D46" s="70">
        <v>-24372.34</v>
      </c>
      <c r="E46" s="69">
        <v>1816.18</v>
      </c>
      <c r="F46" s="70">
        <v>-3177.83</v>
      </c>
      <c r="G46" s="69">
        <v>0</v>
      </c>
      <c r="H46" s="70">
        <v>-231.27</v>
      </c>
      <c r="I46" s="70">
        <v>-6739.49</v>
      </c>
      <c r="J46" s="70">
        <v>-1317.59</v>
      </c>
      <c r="K46" s="70">
        <v>-296.42</v>
      </c>
      <c r="L46" s="70">
        <v>-63.66</v>
      </c>
      <c r="M46" s="70">
        <v>-18655.419999999998</v>
      </c>
      <c r="N46" s="70">
        <v>-1398.61</v>
      </c>
      <c r="O46" s="71">
        <f t="shared" si="0"/>
        <v>-43195.59</v>
      </c>
    </row>
    <row r="47" spans="1:15" x14ac:dyDescent="0.2">
      <c r="A47" s="63"/>
      <c r="B47" s="68" t="s">
        <v>51</v>
      </c>
      <c r="C47" s="69">
        <v>5112.96</v>
      </c>
      <c r="D47" s="70">
        <v>-4282.1099999999997</v>
      </c>
      <c r="E47" s="69">
        <v>734.73</v>
      </c>
      <c r="F47" s="70">
        <v>-902.17</v>
      </c>
      <c r="G47" s="69">
        <v>0</v>
      </c>
      <c r="H47" s="70">
        <v>-45.58</v>
      </c>
      <c r="I47" s="70">
        <v>-7485.81</v>
      </c>
      <c r="J47" s="70">
        <v>-1568.21</v>
      </c>
      <c r="K47" s="70">
        <v>-348.07</v>
      </c>
      <c r="L47" s="70">
        <v>-63.9</v>
      </c>
      <c r="M47" s="70">
        <v>-16527.78</v>
      </c>
      <c r="N47" s="70">
        <v>-1653.84</v>
      </c>
      <c r="O47" s="71">
        <f t="shared" si="0"/>
        <v>-27029.779999999995</v>
      </c>
    </row>
    <row r="48" spans="1:15" x14ac:dyDescent="0.2">
      <c r="A48" s="63"/>
      <c r="B48" s="68" t="s">
        <v>52</v>
      </c>
      <c r="C48" s="70">
        <v>-50760.27</v>
      </c>
      <c r="D48" s="69">
        <v>72638.350000000006</v>
      </c>
      <c r="E48" s="70">
        <v>-7693.03</v>
      </c>
      <c r="F48" s="69">
        <v>10529.66</v>
      </c>
      <c r="G48" s="69">
        <v>0</v>
      </c>
      <c r="H48" s="69">
        <v>716.46</v>
      </c>
      <c r="I48" s="70">
        <v>-4212.87</v>
      </c>
      <c r="J48" s="70">
        <v>-1250.19</v>
      </c>
      <c r="K48" s="70">
        <v>-262.02</v>
      </c>
      <c r="L48" s="70">
        <v>-12.01</v>
      </c>
      <c r="M48" s="70">
        <v>5430.04</v>
      </c>
      <c r="N48" s="70">
        <v>-1283.01</v>
      </c>
      <c r="O48" s="73">
        <f t="shared" si="0"/>
        <v>23841.110000000015</v>
      </c>
    </row>
    <row r="49" spans="1:15" x14ac:dyDescent="0.2">
      <c r="A49" s="63"/>
      <c r="B49" s="68" t="s">
        <v>53</v>
      </c>
      <c r="C49" s="70">
        <v>-8824.69</v>
      </c>
      <c r="D49" s="69">
        <v>36564.089999999997</v>
      </c>
      <c r="E49" s="70">
        <v>-1650.4</v>
      </c>
      <c r="F49" s="69">
        <v>5317.05</v>
      </c>
      <c r="G49" s="69">
        <v>0</v>
      </c>
      <c r="H49" s="69">
        <v>334.23</v>
      </c>
      <c r="I49" s="70">
        <v>-9341.48</v>
      </c>
      <c r="J49" s="70">
        <v>-2150.7199999999998</v>
      </c>
      <c r="K49" s="70">
        <v>-469.22</v>
      </c>
      <c r="L49" s="70">
        <v>-67.11</v>
      </c>
      <c r="M49" s="70">
        <v>-12860.85</v>
      </c>
      <c r="N49" s="70">
        <v>-2249.48</v>
      </c>
      <c r="O49" s="73">
        <f t="shared" si="0"/>
        <v>4601.4199999999892</v>
      </c>
    </row>
    <row r="50" spans="1:15" x14ac:dyDescent="0.2">
      <c r="A50" s="63"/>
      <c r="B50" s="68" t="s">
        <v>54</v>
      </c>
      <c r="C50" s="69">
        <v>8670.17</v>
      </c>
      <c r="D50" s="70">
        <v>-30525.62</v>
      </c>
      <c r="E50" s="69">
        <v>1555.11</v>
      </c>
      <c r="F50" s="70">
        <v>-3386.9</v>
      </c>
      <c r="G50" s="69">
        <v>0</v>
      </c>
      <c r="H50" s="70">
        <v>-281.10000000000002</v>
      </c>
      <c r="I50" s="70">
        <v>-7057.1</v>
      </c>
      <c r="J50" s="70">
        <v>-1360.38</v>
      </c>
      <c r="K50" s="70">
        <v>-306.92</v>
      </c>
      <c r="L50" s="70">
        <v>-67.92</v>
      </c>
      <c r="M50" s="70">
        <v>-20307.72</v>
      </c>
      <c r="N50" s="70">
        <v>-1446.04</v>
      </c>
      <c r="O50" s="71">
        <f t="shared" si="0"/>
        <v>-54514.419999999991</v>
      </c>
    </row>
    <row r="51" spans="1:15" x14ac:dyDescent="0.2">
      <c r="A51" s="63"/>
      <c r="B51" s="68" t="s">
        <v>55</v>
      </c>
      <c r="C51" s="69">
        <v>2036.47</v>
      </c>
      <c r="D51" s="69">
        <v>7189.71</v>
      </c>
      <c r="E51" s="69">
        <v>175.36</v>
      </c>
      <c r="F51" s="69">
        <v>910.79</v>
      </c>
      <c r="G51" s="69">
        <v>0</v>
      </c>
      <c r="H51" s="69">
        <v>59.77</v>
      </c>
      <c r="I51" s="70">
        <v>-8357.36</v>
      </c>
      <c r="J51" s="70">
        <v>-1805.61</v>
      </c>
      <c r="K51" s="70">
        <v>-398.47</v>
      </c>
      <c r="L51" s="70">
        <v>-67.760000000000005</v>
      </c>
      <c r="M51" s="70">
        <v>-16255.45</v>
      </c>
      <c r="N51" s="70">
        <v>-1898.93</v>
      </c>
      <c r="O51" s="71">
        <f t="shared" si="0"/>
        <v>-18411.48</v>
      </c>
    </row>
    <row r="52" spans="1:15" x14ac:dyDescent="0.2">
      <c r="A52" s="63"/>
      <c r="B52" s="68" t="s">
        <v>56</v>
      </c>
      <c r="C52" s="69">
        <v>36.29</v>
      </c>
      <c r="D52" s="70">
        <v>-28228.76</v>
      </c>
      <c r="E52" s="69">
        <v>368.68</v>
      </c>
      <c r="F52" s="70">
        <v>-3770.61</v>
      </c>
      <c r="G52" s="69">
        <v>0</v>
      </c>
      <c r="H52" s="70">
        <v>-247.35</v>
      </c>
      <c r="I52" s="70">
        <v>-12234.91</v>
      </c>
      <c r="J52" s="70">
        <v>-2477.48</v>
      </c>
      <c r="K52" s="70">
        <v>-553.5</v>
      </c>
      <c r="L52" s="70">
        <v>-109.99</v>
      </c>
      <c r="M52" s="70">
        <v>-30444.45</v>
      </c>
      <c r="N52" s="70">
        <v>-2621.0300000000002</v>
      </c>
      <c r="O52" s="71">
        <f t="shared" si="0"/>
        <v>-80283.11</v>
      </c>
    </row>
    <row r="53" spans="1:15" x14ac:dyDescent="0.2">
      <c r="A53" s="63"/>
      <c r="B53" s="68" t="s">
        <v>57</v>
      </c>
      <c r="C53" s="70">
        <v>-8073.51</v>
      </c>
      <c r="D53" s="70">
        <v>-33909.980000000003</v>
      </c>
      <c r="E53" s="70">
        <v>-636.66</v>
      </c>
      <c r="F53" s="70">
        <v>-4098.12</v>
      </c>
      <c r="G53" s="69">
        <v>0</v>
      </c>
      <c r="H53" s="70">
        <v>-284.32</v>
      </c>
      <c r="I53" s="70">
        <v>-11269</v>
      </c>
      <c r="J53" s="70">
        <v>-2253.92</v>
      </c>
      <c r="K53" s="70">
        <v>-504.77</v>
      </c>
      <c r="L53" s="70">
        <v>-103.13</v>
      </c>
      <c r="M53" s="70">
        <v>-29162.51</v>
      </c>
      <c r="N53" s="70">
        <v>-2387.3200000000002</v>
      </c>
      <c r="O53" s="71">
        <f t="shared" si="0"/>
        <v>-92683.24</v>
      </c>
    </row>
    <row r="54" spans="1:15" x14ac:dyDescent="0.2">
      <c r="A54" s="63"/>
      <c r="B54" s="68" t="s">
        <v>58</v>
      </c>
      <c r="C54" s="69">
        <v>1174.71</v>
      </c>
      <c r="D54" s="69">
        <v>6936.21</v>
      </c>
      <c r="E54" s="69">
        <v>63.58</v>
      </c>
      <c r="F54" s="69">
        <v>694.51</v>
      </c>
      <c r="G54" s="69">
        <v>0</v>
      </c>
      <c r="H54" s="69">
        <v>58.9</v>
      </c>
      <c r="I54" s="70">
        <v>-7787.74</v>
      </c>
      <c r="J54" s="70">
        <v>-1684.15</v>
      </c>
      <c r="K54" s="70">
        <v>-371.58</v>
      </c>
      <c r="L54" s="70">
        <v>-63.03</v>
      </c>
      <c r="M54" s="70">
        <v>-15083.75</v>
      </c>
      <c r="N54" s="70">
        <v>-1771.04</v>
      </c>
      <c r="O54" s="71">
        <f t="shared" si="0"/>
        <v>-17833.38</v>
      </c>
    </row>
    <row r="55" spans="1:15" x14ac:dyDescent="0.2">
      <c r="A55" s="63"/>
      <c r="B55" s="68" t="s">
        <v>59</v>
      </c>
      <c r="C55" s="70">
        <v>-2304.73</v>
      </c>
      <c r="D55" s="69">
        <v>19771.89</v>
      </c>
      <c r="E55" s="70">
        <v>-565.51</v>
      </c>
      <c r="F55" s="69">
        <v>2205.41</v>
      </c>
      <c r="G55" s="69">
        <v>0</v>
      </c>
      <c r="H55" s="69">
        <v>176.85</v>
      </c>
      <c r="I55" s="70">
        <v>-8461.11</v>
      </c>
      <c r="J55" s="70">
        <v>-1885.66</v>
      </c>
      <c r="K55" s="70">
        <v>-413.78</v>
      </c>
      <c r="L55" s="70">
        <v>-64.849999999999994</v>
      </c>
      <c r="M55" s="70">
        <v>-14147.95</v>
      </c>
      <c r="N55" s="70">
        <v>-1977.74</v>
      </c>
      <c r="O55" s="71">
        <f t="shared" si="0"/>
        <v>-7667.1800000000021</v>
      </c>
    </row>
    <row r="56" spans="1:15" x14ac:dyDescent="0.2">
      <c r="A56" s="63"/>
      <c r="B56" s="68" t="s">
        <v>60</v>
      </c>
      <c r="C56" s="69">
        <v>5791.89</v>
      </c>
      <c r="D56" s="69">
        <v>10162.299999999999</v>
      </c>
      <c r="E56" s="69">
        <v>636.47</v>
      </c>
      <c r="F56" s="69">
        <v>1408.35</v>
      </c>
      <c r="G56" s="69">
        <v>0</v>
      </c>
      <c r="H56" s="69">
        <v>79.88</v>
      </c>
      <c r="I56" s="70">
        <v>-14474.1</v>
      </c>
      <c r="J56" s="70">
        <v>-3115.42</v>
      </c>
      <c r="K56" s="70">
        <v>-688</v>
      </c>
      <c r="L56" s="70">
        <v>-118.12</v>
      </c>
      <c r="M56" s="70">
        <v>-28621.73</v>
      </c>
      <c r="N56" s="70">
        <v>-3277.52</v>
      </c>
      <c r="O56" s="71">
        <f t="shared" si="0"/>
        <v>-32216</v>
      </c>
    </row>
    <row r="57" spans="1:15" s="72" customFormat="1" x14ac:dyDescent="0.2">
      <c r="A57" s="63"/>
      <c r="B57" s="68" t="s">
        <v>61</v>
      </c>
      <c r="C57" s="69">
        <v>759.61</v>
      </c>
      <c r="D57" s="69">
        <v>9428.6200000000008</v>
      </c>
      <c r="E57" s="70">
        <v>-24.06</v>
      </c>
      <c r="F57" s="69">
        <v>1456.42</v>
      </c>
      <c r="G57" s="69">
        <v>0</v>
      </c>
      <c r="H57" s="69">
        <v>81.400000000000006</v>
      </c>
      <c r="I57" s="70">
        <v>-8145.81</v>
      </c>
      <c r="J57" s="70">
        <v>-1771.38</v>
      </c>
      <c r="K57" s="70">
        <v>-390.44</v>
      </c>
      <c r="L57" s="70">
        <v>-65.3</v>
      </c>
      <c r="M57" s="70">
        <v>-15384.66</v>
      </c>
      <c r="N57" s="70">
        <v>-1861.85</v>
      </c>
      <c r="O57" s="71">
        <f t="shared" si="0"/>
        <v>-15917.449999999999</v>
      </c>
    </row>
    <row r="58" spans="1:15" x14ac:dyDescent="0.2">
      <c r="A58" s="63"/>
      <c r="B58" s="68" t="s">
        <v>62</v>
      </c>
      <c r="C58" s="69">
        <v>48450.5</v>
      </c>
      <c r="D58" s="70">
        <v>-17149.11</v>
      </c>
      <c r="E58" s="69">
        <v>6681.28</v>
      </c>
      <c r="F58" s="70">
        <v>-3911.09</v>
      </c>
      <c r="G58" s="69">
        <v>0</v>
      </c>
      <c r="H58" s="70">
        <v>-226.72</v>
      </c>
      <c r="I58" s="70">
        <v>-48673.39</v>
      </c>
      <c r="J58" s="70">
        <v>-10230.959999999999</v>
      </c>
      <c r="K58" s="70">
        <v>-2269.41</v>
      </c>
      <c r="L58" s="70">
        <v>-413.18</v>
      </c>
      <c r="M58" s="70">
        <v>-106080.19</v>
      </c>
      <c r="N58" s="70">
        <v>-10786.32</v>
      </c>
      <c r="O58" s="71">
        <f t="shared" si="0"/>
        <v>-144608.59</v>
      </c>
    </row>
    <row r="59" spans="1:15" x14ac:dyDescent="0.2">
      <c r="A59" s="63"/>
      <c r="B59" s="68" t="s">
        <v>63</v>
      </c>
      <c r="C59" s="69">
        <v>21833.98</v>
      </c>
      <c r="D59" s="70">
        <v>-61671.69</v>
      </c>
      <c r="E59" s="69">
        <v>3712.59</v>
      </c>
      <c r="F59" s="70">
        <v>-9832.2199999999993</v>
      </c>
      <c r="G59" s="69">
        <v>0</v>
      </c>
      <c r="H59" s="70">
        <v>-574.73</v>
      </c>
      <c r="I59" s="70">
        <v>-19075.400000000001</v>
      </c>
      <c r="J59" s="70">
        <v>-3768.87</v>
      </c>
      <c r="K59" s="70">
        <v>-846.08</v>
      </c>
      <c r="L59" s="70">
        <v>-177.6</v>
      </c>
      <c r="M59" s="70">
        <v>-51218.35</v>
      </c>
      <c r="N59" s="70">
        <v>-3996.58</v>
      </c>
      <c r="O59" s="71">
        <f t="shared" si="0"/>
        <v>-125614.95000000003</v>
      </c>
    </row>
    <row r="60" spans="1:15" x14ac:dyDescent="0.2">
      <c r="A60" s="63"/>
      <c r="B60" s="68" t="s">
        <v>64</v>
      </c>
      <c r="C60" s="69">
        <v>1957.94</v>
      </c>
      <c r="D60" s="69">
        <v>5592.31</v>
      </c>
      <c r="E60" s="69">
        <v>187.01</v>
      </c>
      <c r="F60" s="69">
        <v>755.6</v>
      </c>
      <c r="G60" s="69">
        <v>0</v>
      </c>
      <c r="H60" s="69">
        <v>45.9</v>
      </c>
      <c r="I60" s="70">
        <v>-6217.98</v>
      </c>
      <c r="J60" s="70">
        <v>-1344.1</v>
      </c>
      <c r="K60" s="70">
        <v>-296.60000000000002</v>
      </c>
      <c r="L60" s="70">
        <v>-50.37</v>
      </c>
      <c r="M60" s="70">
        <v>-12065.81</v>
      </c>
      <c r="N60" s="70">
        <v>-1413.5</v>
      </c>
      <c r="O60" s="71">
        <f t="shared" si="0"/>
        <v>-12849.599999999999</v>
      </c>
    </row>
    <row r="61" spans="1:15" x14ac:dyDescent="0.2">
      <c r="A61" s="63"/>
      <c r="B61" s="68" t="s">
        <v>65</v>
      </c>
      <c r="C61" s="69">
        <v>8128.58</v>
      </c>
      <c r="D61" s="69">
        <v>650.05999999999995</v>
      </c>
      <c r="E61" s="69">
        <v>1071.77</v>
      </c>
      <c r="F61" s="70">
        <v>-439.66</v>
      </c>
      <c r="G61" s="69">
        <v>0</v>
      </c>
      <c r="H61" s="70">
        <v>-7.14</v>
      </c>
      <c r="I61" s="70">
        <v>-12122.61</v>
      </c>
      <c r="J61" s="70">
        <v>-2572.59</v>
      </c>
      <c r="K61" s="70">
        <v>-569.62</v>
      </c>
      <c r="L61" s="70">
        <v>-101.32</v>
      </c>
      <c r="M61" s="70">
        <v>-25441.54</v>
      </c>
      <c r="N61" s="70">
        <v>-2709.9</v>
      </c>
      <c r="O61" s="71">
        <f t="shared" si="0"/>
        <v>-34113.97</v>
      </c>
    </row>
    <row r="62" spans="1:15" x14ac:dyDescent="0.2">
      <c r="A62" s="63"/>
      <c r="B62" s="68" t="s">
        <v>66</v>
      </c>
      <c r="C62" s="69">
        <v>4273.37</v>
      </c>
      <c r="D62" s="69">
        <v>7869.75</v>
      </c>
      <c r="E62" s="69">
        <v>465.18</v>
      </c>
      <c r="F62" s="69">
        <v>464.57</v>
      </c>
      <c r="G62" s="69">
        <v>0</v>
      </c>
      <c r="H62" s="69">
        <v>62.2</v>
      </c>
      <c r="I62" s="70">
        <v>-10669.73</v>
      </c>
      <c r="J62" s="70">
        <v>-2298.21</v>
      </c>
      <c r="K62" s="70">
        <v>-507.45</v>
      </c>
      <c r="L62" s="70">
        <v>-86.96</v>
      </c>
      <c r="M62" s="70">
        <v>-21033.1</v>
      </c>
      <c r="N62" s="70">
        <v>-2417.63</v>
      </c>
      <c r="O62" s="71">
        <f t="shared" si="0"/>
        <v>-23878.01</v>
      </c>
    </row>
    <row r="63" spans="1:15" x14ac:dyDescent="0.2">
      <c r="A63" s="63"/>
      <c r="B63" s="68" t="s">
        <v>67</v>
      </c>
      <c r="C63" s="69">
        <v>4306.63</v>
      </c>
      <c r="D63" s="70">
        <v>-43678.32</v>
      </c>
      <c r="E63" s="69">
        <v>1141.94</v>
      </c>
      <c r="F63" s="70">
        <v>-6337.02</v>
      </c>
      <c r="G63" s="69">
        <v>0</v>
      </c>
      <c r="H63" s="70">
        <v>-389.45</v>
      </c>
      <c r="I63" s="70">
        <v>-13284.32</v>
      </c>
      <c r="J63" s="70">
        <v>-2630.08</v>
      </c>
      <c r="K63" s="70">
        <v>-590.19000000000005</v>
      </c>
      <c r="L63" s="70">
        <v>-123.34</v>
      </c>
      <c r="M63" s="70">
        <v>-35454.69</v>
      </c>
      <c r="N63" s="70">
        <v>-2788.44</v>
      </c>
      <c r="O63" s="71">
        <f t="shared" si="0"/>
        <v>-99827.28</v>
      </c>
    </row>
    <row r="64" spans="1:15" x14ac:dyDescent="0.2">
      <c r="A64" s="63"/>
      <c r="B64" s="68" t="s">
        <v>68</v>
      </c>
      <c r="C64" s="69">
        <v>7389.75</v>
      </c>
      <c r="D64" s="70">
        <v>-2499.33</v>
      </c>
      <c r="E64" s="69">
        <v>1015.3</v>
      </c>
      <c r="F64" s="69">
        <v>904.15</v>
      </c>
      <c r="G64" s="69">
        <v>0</v>
      </c>
      <c r="H64" s="70">
        <v>-33.56</v>
      </c>
      <c r="I64" s="70">
        <v>-8618.02</v>
      </c>
      <c r="J64" s="70">
        <v>-1814.75</v>
      </c>
      <c r="K64" s="70">
        <v>-402.4</v>
      </c>
      <c r="L64" s="70">
        <v>-72.95</v>
      </c>
      <c r="M64" s="70">
        <v>-18651.89</v>
      </c>
      <c r="N64" s="70">
        <v>-1912.93</v>
      </c>
      <c r="O64" s="71">
        <f t="shared" si="0"/>
        <v>-24696.63</v>
      </c>
    </row>
    <row r="65" spans="1:15" x14ac:dyDescent="0.2">
      <c r="A65" s="63"/>
      <c r="B65" s="68" t="s">
        <v>69</v>
      </c>
      <c r="C65" s="70">
        <v>-1329.59</v>
      </c>
      <c r="D65" s="69">
        <v>16685.759999999998</v>
      </c>
      <c r="E65" s="70">
        <v>-395.52</v>
      </c>
      <c r="F65" s="69">
        <v>3348.56</v>
      </c>
      <c r="G65" s="69">
        <v>0</v>
      </c>
      <c r="H65" s="69">
        <v>148.28</v>
      </c>
      <c r="I65" s="70">
        <v>-8595.18</v>
      </c>
      <c r="J65" s="70">
        <v>-1900</v>
      </c>
      <c r="K65" s="70">
        <v>-417.54</v>
      </c>
      <c r="L65" s="70">
        <v>-66.89</v>
      </c>
      <c r="M65" s="70">
        <v>-14994.97</v>
      </c>
      <c r="N65" s="70">
        <v>-1994.16</v>
      </c>
      <c r="O65" s="71">
        <f t="shared" si="0"/>
        <v>-9511.2500000000018</v>
      </c>
    </row>
    <row r="66" spans="1:15" x14ac:dyDescent="0.2">
      <c r="A66" s="63"/>
      <c r="B66" s="68" t="s">
        <v>70</v>
      </c>
      <c r="C66" s="69">
        <v>3862.53</v>
      </c>
      <c r="D66" s="69">
        <v>14127.8</v>
      </c>
      <c r="E66" s="69">
        <v>327.2</v>
      </c>
      <c r="F66" s="69">
        <v>1762.66</v>
      </c>
      <c r="G66" s="69">
        <v>0</v>
      </c>
      <c r="H66" s="69">
        <v>117.67</v>
      </c>
      <c r="I66" s="70">
        <v>-14869.35</v>
      </c>
      <c r="J66" s="70">
        <v>-3218.18</v>
      </c>
      <c r="K66" s="70">
        <v>-709.95</v>
      </c>
      <c r="L66" s="70">
        <v>-120.18</v>
      </c>
      <c r="M66" s="70">
        <v>-28696.7</v>
      </c>
      <c r="N66" s="70">
        <v>-3383.94</v>
      </c>
      <c r="O66" s="71">
        <f t="shared" si="0"/>
        <v>-30800.440000000002</v>
      </c>
    </row>
    <row r="67" spans="1:15" x14ac:dyDescent="0.2">
      <c r="A67" s="63"/>
      <c r="B67" s="68" t="s">
        <v>71</v>
      </c>
      <c r="C67" s="69">
        <v>9658.73</v>
      </c>
      <c r="D67" s="69">
        <v>7648.72</v>
      </c>
      <c r="E67" s="69">
        <v>1184.24</v>
      </c>
      <c r="F67" s="70">
        <v>-208.73</v>
      </c>
      <c r="G67" s="69">
        <v>0</v>
      </c>
      <c r="H67" s="69">
        <v>51.75</v>
      </c>
      <c r="I67" s="70">
        <v>-17411.37</v>
      </c>
      <c r="J67" s="70">
        <v>-3725.67</v>
      </c>
      <c r="K67" s="70">
        <v>-823.65</v>
      </c>
      <c r="L67" s="70">
        <v>-143.51</v>
      </c>
      <c r="M67" s="70">
        <v>-35310.019999999997</v>
      </c>
      <c r="N67" s="70">
        <v>-3921.59</v>
      </c>
      <c r="O67" s="71">
        <f t="shared" si="0"/>
        <v>-43001.099999999991</v>
      </c>
    </row>
    <row r="68" spans="1:15" ht="13.5" thickBot="1" x14ac:dyDescent="0.25">
      <c r="A68" s="63"/>
      <c r="B68" s="74" t="s">
        <v>72</v>
      </c>
      <c r="C68" s="75">
        <v>4964.71</v>
      </c>
      <c r="D68" s="76">
        <v>-4320.41</v>
      </c>
      <c r="E68" s="75">
        <v>715.41</v>
      </c>
      <c r="F68" s="76">
        <v>-1205.3900000000001</v>
      </c>
      <c r="G68" s="75">
        <v>0</v>
      </c>
      <c r="H68" s="76">
        <v>-45.67</v>
      </c>
      <c r="I68" s="76">
        <v>-7508.36</v>
      </c>
      <c r="J68" s="76">
        <v>-1572.94</v>
      </c>
      <c r="K68" s="76">
        <v>-349.11</v>
      </c>
      <c r="L68" s="76">
        <v>-64.09</v>
      </c>
      <c r="M68" s="76">
        <v>-16576.87</v>
      </c>
      <c r="N68" s="76">
        <v>-1658.78</v>
      </c>
      <c r="O68" s="77">
        <f t="shared" si="0"/>
        <v>-27621.5</v>
      </c>
    </row>
    <row r="69" spans="1:15" ht="10.5" customHeight="1" thickBot="1" x14ac:dyDescent="0.25">
      <c r="A69" s="63"/>
      <c r="B69" s="78"/>
      <c r="C69" s="79" t="s">
        <v>77</v>
      </c>
      <c r="D69" s="79"/>
      <c r="E69" s="80"/>
      <c r="F69" s="80"/>
      <c r="G69" s="79"/>
      <c r="H69" s="79"/>
      <c r="I69" s="80"/>
      <c r="J69" s="80"/>
      <c r="K69" s="79"/>
      <c r="L69" s="80"/>
      <c r="M69" s="81"/>
      <c r="N69" s="80"/>
      <c r="O69" s="80"/>
    </row>
    <row r="70" spans="1:15" ht="13.5" thickBot="1" x14ac:dyDescent="0.25">
      <c r="A70" s="82"/>
      <c r="B70" s="83" t="s">
        <v>73</v>
      </c>
      <c r="C70" s="84">
        <f t="shared" ref="C70:O70" si="1">SUM(C9:C68)</f>
        <v>0</v>
      </c>
      <c r="D70" s="84">
        <f t="shared" si="1"/>
        <v>-4.0927261579781771E-11</v>
      </c>
      <c r="E70" s="85">
        <f t="shared" si="1"/>
        <v>5.1159076974727213E-12</v>
      </c>
      <c r="F70" s="84">
        <f t="shared" si="1"/>
        <v>1.8189894035458565E-12</v>
      </c>
      <c r="G70" s="85">
        <f t="shared" si="1"/>
        <v>0</v>
      </c>
      <c r="H70" s="84">
        <f t="shared" si="1"/>
        <v>9.3791641120333225E-13</v>
      </c>
      <c r="I70" s="84">
        <f t="shared" si="1"/>
        <v>-701320.59999999974</v>
      </c>
      <c r="J70" s="84">
        <f t="shared" si="1"/>
        <v>-149035.14999999997</v>
      </c>
      <c r="K70" s="84">
        <f t="shared" si="1"/>
        <v>-32990.499999999993</v>
      </c>
      <c r="L70" s="84">
        <f t="shared" si="1"/>
        <v>-5847.9500000000016</v>
      </c>
      <c r="M70" s="84">
        <f t="shared" si="1"/>
        <v>-1463651.5999999999</v>
      </c>
      <c r="N70" s="84">
        <f t="shared" si="1"/>
        <v>-156969.60999999999</v>
      </c>
      <c r="O70" s="84">
        <f t="shared" si="1"/>
        <v>-2509815.4099999997</v>
      </c>
    </row>
    <row r="71" spans="1:15" x14ac:dyDescent="0.2">
      <c r="C71" s="86"/>
      <c r="D71" s="86"/>
      <c r="E71" s="87"/>
      <c r="F71" s="87"/>
      <c r="G71" s="87"/>
      <c r="H71" s="86"/>
      <c r="I71" s="87"/>
      <c r="J71" s="88"/>
      <c r="K71" s="87"/>
      <c r="L71" s="86"/>
      <c r="M71" s="87"/>
      <c r="N71" s="86"/>
      <c r="O71" s="86"/>
    </row>
    <row r="72" spans="1:15" ht="15" x14ac:dyDescent="0.35"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</row>
    <row r="73" spans="1:15" x14ac:dyDescent="0.2"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</row>
    <row r="74" spans="1:15" x14ac:dyDescent="0.2">
      <c r="B74" s="91" t="s">
        <v>74</v>
      </c>
    </row>
    <row r="75" spans="1:15" ht="15" x14ac:dyDescent="0.35">
      <c r="C75" s="92"/>
      <c r="D75" s="92"/>
      <c r="E75" s="93"/>
      <c r="F75" s="93"/>
      <c r="G75" s="93"/>
      <c r="H75" s="93"/>
      <c r="J75" s="94"/>
      <c r="K75" s="94"/>
      <c r="L75" s="94"/>
      <c r="M75" s="94"/>
      <c r="N75" s="94"/>
      <c r="O75" s="94"/>
    </row>
    <row r="77" spans="1:15" x14ac:dyDescent="0.2"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</row>
  </sheetData>
  <mergeCells count="14">
    <mergeCell ref="K5:K7"/>
    <mergeCell ref="L5:L7"/>
    <mergeCell ref="M5:M7"/>
    <mergeCell ref="N5:N7"/>
    <mergeCell ref="B4:O4"/>
    <mergeCell ref="B5:B7"/>
    <mergeCell ref="C5:C7"/>
    <mergeCell ref="D5:D7"/>
    <mergeCell ref="E5:E7"/>
    <mergeCell ref="F5:F7"/>
    <mergeCell ref="G5:G7"/>
    <mergeCell ref="H5:H7"/>
    <mergeCell ref="I5:I7"/>
    <mergeCell ref="J5:J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965D0-DF28-43FE-A2C8-C4F2B7F26EF5}">
  <sheetPr>
    <pageSetUpPr fitToPage="1"/>
  </sheetPr>
  <dimension ref="A1:O70"/>
  <sheetViews>
    <sheetView tabSelected="1" workbookViewId="0">
      <pane xSplit="1" ySplit="5" topLeftCell="B6" activePane="bottomRight" state="frozen"/>
      <selection pane="topRight" activeCell="C1" sqref="C1"/>
      <selection pane="bottomLeft" activeCell="A10" sqref="A10"/>
      <selection pane="bottomRight" activeCell="A3" sqref="A3"/>
    </sheetView>
  </sheetViews>
  <sheetFormatPr baseColWidth="10" defaultColWidth="17" defaultRowHeight="12.75" x14ac:dyDescent="0.2"/>
  <cols>
    <col min="1" max="1" width="2.85546875" style="134" customWidth="1"/>
    <col min="2" max="2" width="22.5703125" style="134" customWidth="1"/>
    <col min="3" max="3" width="14.85546875" style="134" bestFit="1" customWidth="1"/>
    <col min="4" max="4" width="13.85546875" style="134" bestFit="1" customWidth="1"/>
    <col min="5" max="5" width="13.5703125" style="134" customWidth="1"/>
    <col min="6" max="6" width="12.85546875" style="134" bestFit="1" customWidth="1"/>
    <col min="7" max="7" width="8.85546875" style="134" bestFit="1" customWidth="1"/>
    <col min="8" max="8" width="14.140625" style="134" customWidth="1"/>
    <col min="9" max="9" width="11.28515625" style="134" bestFit="1" customWidth="1"/>
    <col min="10" max="10" width="12.42578125" style="134" customWidth="1"/>
    <col min="11" max="11" width="13.42578125" style="134" bestFit="1" customWidth="1"/>
    <col min="12" max="13" width="12.85546875" style="134" bestFit="1" customWidth="1"/>
    <col min="14" max="14" width="11.85546875" style="134" bestFit="1" customWidth="1"/>
    <col min="15" max="15" width="14.85546875" style="134" bestFit="1" customWidth="1"/>
    <col min="16" max="16" width="7.5703125" style="134" customWidth="1"/>
    <col min="17" max="16384" width="17" style="134"/>
  </cols>
  <sheetData>
    <row r="1" spans="2:15" ht="16.5" customHeight="1" thickBot="1" x14ac:dyDescent="0.3"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2:15" ht="21" customHeight="1" thickBot="1" x14ac:dyDescent="0.25">
      <c r="B2" s="151" t="s">
        <v>84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3"/>
    </row>
    <row r="3" spans="2:15" s="136" customFormat="1" ht="11.25" customHeight="1" x14ac:dyDescent="0.2">
      <c r="B3" s="107" t="s">
        <v>0</v>
      </c>
      <c r="C3" s="98" t="s">
        <v>1</v>
      </c>
      <c r="D3" s="98" t="s">
        <v>2</v>
      </c>
      <c r="E3" s="98" t="s">
        <v>3</v>
      </c>
      <c r="F3" s="98" t="s">
        <v>4</v>
      </c>
      <c r="G3" s="98" t="s">
        <v>5</v>
      </c>
      <c r="H3" s="98" t="s">
        <v>6</v>
      </c>
      <c r="I3" s="95" t="s">
        <v>7</v>
      </c>
      <c r="J3" s="98" t="s">
        <v>8</v>
      </c>
      <c r="K3" s="98" t="s">
        <v>9</v>
      </c>
      <c r="L3" s="95" t="s">
        <v>5</v>
      </c>
      <c r="M3" s="95" t="s">
        <v>10</v>
      </c>
      <c r="N3" s="98" t="s">
        <v>11</v>
      </c>
      <c r="O3" s="2"/>
    </row>
    <row r="4" spans="2:15" s="136" customFormat="1" ht="12.75" customHeight="1" x14ac:dyDescent="0.2">
      <c r="B4" s="108"/>
      <c r="C4" s="99"/>
      <c r="D4" s="99"/>
      <c r="E4" s="99"/>
      <c r="F4" s="99"/>
      <c r="G4" s="110"/>
      <c r="H4" s="99"/>
      <c r="I4" s="96"/>
      <c r="J4" s="99"/>
      <c r="K4" s="99"/>
      <c r="L4" s="96"/>
      <c r="M4" s="101"/>
      <c r="N4" s="110"/>
      <c r="O4" s="4" t="s">
        <v>12</v>
      </c>
    </row>
    <row r="5" spans="2:15" s="136" customFormat="1" ht="13.5" customHeight="1" thickBot="1" x14ac:dyDescent="0.25">
      <c r="B5" s="109"/>
      <c r="C5" s="100"/>
      <c r="D5" s="100"/>
      <c r="E5" s="100"/>
      <c r="F5" s="100"/>
      <c r="G5" s="111"/>
      <c r="H5" s="100"/>
      <c r="I5" s="97"/>
      <c r="J5" s="100"/>
      <c r="K5" s="100"/>
      <c r="L5" s="97"/>
      <c r="M5" s="102"/>
      <c r="N5" s="111"/>
      <c r="O5" s="5"/>
    </row>
    <row r="6" spans="2:15" ht="7.5" customHeight="1" thickBot="1" x14ac:dyDescent="0.25"/>
    <row r="7" spans="2:15" x14ac:dyDescent="0.2">
      <c r="B7" s="137" t="s">
        <v>13</v>
      </c>
      <c r="C7" s="138">
        <v>-7705.27</v>
      </c>
      <c r="D7" s="138">
        <v>-14220.35</v>
      </c>
      <c r="E7" s="139">
        <v>11996.18</v>
      </c>
      <c r="F7" s="138">
        <v>-224.38</v>
      </c>
      <c r="G7" s="139">
        <v>0</v>
      </c>
      <c r="H7" s="138">
        <v>-162.97999999999999</v>
      </c>
      <c r="I7" s="139">
        <v>730.71</v>
      </c>
      <c r="J7" s="138">
        <v>-1391.64</v>
      </c>
      <c r="K7" s="138">
        <v>-47.27</v>
      </c>
      <c r="L7" s="139">
        <v>183.53</v>
      </c>
      <c r="M7" s="138">
        <v>-3084.3</v>
      </c>
      <c r="N7" s="138">
        <v>-1551.24</v>
      </c>
      <c r="O7" s="138">
        <f>SUM(C7:N7)</f>
        <v>-15477.01</v>
      </c>
    </row>
    <row r="8" spans="2:15" x14ac:dyDescent="0.2">
      <c r="B8" s="140" t="s">
        <v>14</v>
      </c>
      <c r="C8" s="141">
        <v>5699.57</v>
      </c>
      <c r="D8" s="141">
        <v>2253.8000000000002</v>
      </c>
      <c r="E8" s="141">
        <v>172.8</v>
      </c>
      <c r="F8" s="141">
        <v>54.86</v>
      </c>
      <c r="G8" s="141">
        <v>0</v>
      </c>
      <c r="H8" s="141">
        <v>11.21</v>
      </c>
      <c r="I8" s="141">
        <v>2009.65</v>
      </c>
      <c r="J8" s="142">
        <v>-2251.9299999999998</v>
      </c>
      <c r="K8" s="142">
        <v>-53.27</v>
      </c>
      <c r="L8" s="141">
        <v>326.14999999999998</v>
      </c>
      <c r="M8" s="141">
        <v>2194.39</v>
      </c>
      <c r="N8" s="142">
        <v>-2495.6999999999998</v>
      </c>
      <c r="O8" s="141">
        <f t="shared" ref="O8:O66" si="0">SUM(C8:N8)</f>
        <v>7921.5299999999979</v>
      </c>
    </row>
    <row r="9" spans="2:15" x14ac:dyDescent="0.2">
      <c r="B9" s="140" t="s">
        <v>15</v>
      </c>
      <c r="C9" s="141">
        <v>10623.32</v>
      </c>
      <c r="D9" s="141">
        <v>12303.39</v>
      </c>
      <c r="E9" s="142">
        <v>-8549.08</v>
      </c>
      <c r="F9" s="141">
        <v>211.17</v>
      </c>
      <c r="G9" s="141">
        <v>0</v>
      </c>
      <c r="H9" s="141">
        <v>128.11000000000001</v>
      </c>
      <c r="I9" s="141">
        <v>1770.41</v>
      </c>
      <c r="J9" s="142">
        <v>-1578.46</v>
      </c>
      <c r="K9" s="142">
        <v>-27.16</v>
      </c>
      <c r="L9" s="141">
        <v>241.38</v>
      </c>
      <c r="M9" s="141">
        <v>4680.21</v>
      </c>
      <c r="N9" s="142">
        <v>-1743.09</v>
      </c>
      <c r="O9" s="141">
        <f t="shared" si="0"/>
        <v>18060.2</v>
      </c>
    </row>
    <row r="10" spans="2:15" x14ac:dyDescent="0.2">
      <c r="B10" s="140" t="s">
        <v>16</v>
      </c>
      <c r="C10" s="141">
        <v>6630.06</v>
      </c>
      <c r="D10" s="141">
        <v>4778.5600000000004</v>
      </c>
      <c r="E10" s="142">
        <v>-2159.63</v>
      </c>
      <c r="F10" s="141">
        <v>92.82</v>
      </c>
      <c r="G10" s="141">
        <v>0</v>
      </c>
      <c r="H10" s="141">
        <v>41.58</v>
      </c>
      <c r="I10" s="141">
        <v>1908.47</v>
      </c>
      <c r="J10" s="142">
        <v>-2032.48</v>
      </c>
      <c r="K10" s="142">
        <v>-45.42</v>
      </c>
      <c r="L10" s="141">
        <v>297.7</v>
      </c>
      <c r="M10" s="141">
        <v>2802.63</v>
      </c>
      <c r="N10" s="142">
        <v>-2250.86</v>
      </c>
      <c r="O10" s="141">
        <f t="shared" si="0"/>
        <v>10063.43</v>
      </c>
    </row>
    <row r="11" spans="2:15" x14ac:dyDescent="0.2">
      <c r="B11" s="140" t="s">
        <v>17</v>
      </c>
      <c r="C11" s="141">
        <v>10367.75</v>
      </c>
      <c r="D11" s="141">
        <v>90655.72</v>
      </c>
      <c r="E11" s="142">
        <v>-94388.63</v>
      </c>
      <c r="F11" s="141">
        <v>1263.5</v>
      </c>
      <c r="G11" s="141">
        <v>0</v>
      </c>
      <c r="H11" s="141">
        <v>1165.3499999999999</v>
      </c>
      <c r="I11" s="141">
        <v>10895.43</v>
      </c>
      <c r="J11" s="142">
        <v>-8421.85</v>
      </c>
      <c r="K11" s="142">
        <v>-104.24</v>
      </c>
      <c r="L11" s="141">
        <v>1339.02</v>
      </c>
      <c r="M11" s="141">
        <v>37565.360000000001</v>
      </c>
      <c r="N11" s="142">
        <v>-9274.84</v>
      </c>
      <c r="O11" s="141">
        <f t="shared" si="0"/>
        <v>41062.569999999992</v>
      </c>
    </row>
    <row r="12" spans="2:15" x14ac:dyDescent="0.2">
      <c r="B12" s="140" t="s">
        <v>18</v>
      </c>
      <c r="C12" s="141">
        <v>156.4</v>
      </c>
      <c r="D12" s="142">
        <v>-8787.5300000000007</v>
      </c>
      <c r="E12" s="141">
        <v>9687.5499999999993</v>
      </c>
      <c r="F12" s="142">
        <v>-117.48</v>
      </c>
      <c r="G12" s="141">
        <v>0</v>
      </c>
      <c r="H12" s="142">
        <v>-116.75</v>
      </c>
      <c r="I12" s="141">
        <v>1152.72</v>
      </c>
      <c r="J12" s="142">
        <v>-1714.09</v>
      </c>
      <c r="K12" s="142">
        <v>-51.14</v>
      </c>
      <c r="L12" s="141">
        <v>234.98</v>
      </c>
      <c r="M12" s="142">
        <v>-1604.13</v>
      </c>
      <c r="N12" s="142">
        <v>-1906.21</v>
      </c>
      <c r="O12" s="141">
        <f t="shared" si="0"/>
        <v>-3065.6800000000017</v>
      </c>
    </row>
    <row r="13" spans="2:15" x14ac:dyDescent="0.2">
      <c r="B13" s="140" t="s">
        <v>19</v>
      </c>
      <c r="C13" s="141">
        <v>13595.08</v>
      </c>
      <c r="D13" s="141">
        <v>38715.5</v>
      </c>
      <c r="E13" s="142">
        <v>-36091.19</v>
      </c>
      <c r="F13" s="141">
        <v>579.05999999999995</v>
      </c>
      <c r="G13" s="141">
        <v>0</v>
      </c>
      <c r="H13" s="141">
        <v>467.78</v>
      </c>
      <c r="I13" s="141">
        <v>2541.52</v>
      </c>
      <c r="J13" s="142">
        <v>-1292.54</v>
      </c>
      <c r="K13" s="141">
        <v>8.43</v>
      </c>
      <c r="L13" s="141">
        <v>236.17</v>
      </c>
      <c r="M13" s="141">
        <v>13315.93</v>
      </c>
      <c r="N13" s="142">
        <v>-1408.31</v>
      </c>
      <c r="O13" s="141">
        <f t="shared" si="0"/>
        <v>30667.429999999997</v>
      </c>
    </row>
    <row r="14" spans="2:15" x14ac:dyDescent="0.2">
      <c r="B14" s="140" t="s">
        <v>20</v>
      </c>
      <c r="C14" s="142">
        <v>-10883.41</v>
      </c>
      <c r="D14" s="142">
        <v>-32493.47</v>
      </c>
      <c r="E14" s="141">
        <v>30521.75</v>
      </c>
      <c r="F14" s="142">
        <v>-483.73</v>
      </c>
      <c r="G14" s="141">
        <v>0</v>
      </c>
      <c r="H14" s="142">
        <v>-394.32</v>
      </c>
      <c r="I14" s="141">
        <v>2471.27</v>
      </c>
      <c r="J14" s="142">
        <v>-4168.6499999999996</v>
      </c>
      <c r="K14" s="142">
        <v>-133.69</v>
      </c>
      <c r="L14" s="141">
        <v>559.71</v>
      </c>
      <c r="M14" s="142">
        <v>-6786</v>
      </c>
      <c r="N14" s="142">
        <v>-4641.6899999999996</v>
      </c>
      <c r="O14" s="142">
        <f t="shared" si="0"/>
        <v>-26432.230000000003</v>
      </c>
    </row>
    <row r="15" spans="2:15" x14ac:dyDescent="0.2">
      <c r="B15" s="140" t="s">
        <v>21</v>
      </c>
      <c r="C15" s="142">
        <v>-2853.76</v>
      </c>
      <c r="D15" s="142">
        <v>-34246.160000000003</v>
      </c>
      <c r="E15" s="141">
        <v>36151.24</v>
      </c>
      <c r="F15" s="142">
        <v>-472.71</v>
      </c>
      <c r="G15" s="141">
        <v>0</v>
      </c>
      <c r="H15" s="142">
        <v>-443.68</v>
      </c>
      <c r="I15" s="141">
        <v>3522.59</v>
      </c>
      <c r="J15" s="142">
        <v>-5536.08</v>
      </c>
      <c r="K15" s="142">
        <v>-170.79</v>
      </c>
      <c r="L15" s="141">
        <v>751.8</v>
      </c>
      <c r="M15" s="142">
        <v>-6921.98</v>
      </c>
      <c r="N15" s="142">
        <v>-6160.12</v>
      </c>
      <c r="O15" s="142">
        <f t="shared" si="0"/>
        <v>-16379.650000000005</v>
      </c>
    </row>
    <row r="16" spans="2:15" x14ac:dyDescent="0.2">
      <c r="B16" s="140" t="s">
        <v>22</v>
      </c>
      <c r="C16" s="141">
        <v>6785.68</v>
      </c>
      <c r="D16" s="141">
        <v>3468.19</v>
      </c>
      <c r="E16" s="142">
        <v>-650.01</v>
      </c>
      <c r="F16" s="141">
        <v>75.86</v>
      </c>
      <c r="G16" s="141">
        <v>0</v>
      </c>
      <c r="H16" s="141">
        <v>23.75</v>
      </c>
      <c r="I16" s="141">
        <v>2747.45</v>
      </c>
      <c r="J16" s="142">
        <v>-3049.88</v>
      </c>
      <c r="K16" s="142">
        <v>-71.42</v>
      </c>
      <c r="L16" s="141">
        <v>442.63</v>
      </c>
      <c r="M16" s="141">
        <v>3195.28</v>
      </c>
      <c r="N16" s="142">
        <v>-3379.61</v>
      </c>
      <c r="O16" s="141">
        <f t="shared" si="0"/>
        <v>9587.92</v>
      </c>
    </row>
    <row r="17" spans="2:15" x14ac:dyDescent="0.2">
      <c r="B17" s="140" t="s">
        <v>23</v>
      </c>
      <c r="C17" s="141">
        <v>11274.82</v>
      </c>
      <c r="D17" s="141">
        <v>12689.62</v>
      </c>
      <c r="E17" s="142">
        <v>-8669.77</v>
      </c>
      <c r="F17" s="141">
        <v>219.18</v>
      </c>
      <c r="G17" s="141">
        <v>0</v>
      </c>
      <c r="H17" s="141">
        <v>131.08000000000001</v>
      </c>
      <c r="I17" s="141">
        <v>2078.02</v>
      </c>
      <c r="J17" s="142">
        <v>-1918.82</v>
      </c>
      <c r="K17" s="142">
        <v>-35.119999999999997</v>
      </c>
      <c r="L17" s="141">
        <v>290.81</v>
      </c>
      <c r="M17" s="141">
        <v>5045.53</v>
      </c>
      <c r="N17" s="142">
        <v>-2120.1999999999998</v>
      </c>
      <c r="O17" s="141">
        <f t="shared" si="0"/>
        <v>18985.149999999998</v>
      </c>
    </row>
    <row r="18" spans="2:15" x14ac:dyDescent="0.2">
      <c r="B18" s="140" t="s">
        <v>24</v>
      </c>
      <c r="C18" s="141">
        <v>6195.47</v>
      </c>
      <c r="D18" s="141">
        <v>9739.0499999999993</v>
      </c>
      <c r="E18" s="142">
        <v>-7791.39</v>
      </c>
      <c r="F18" s="141">
        <v>157.63999999999999</v>
      </c>
      <c r="G18" s="141">
        <v>0</v>
      </c>
      <c r="H18" s="141">
        <v>108.62</v>
      </c>
      <c r="I18" s="141">
        <v>1597.04</v>
      </c>
      <c r="J18" s="142">
        <v>-1447.7</v>
      </c>
      <c r="K18" s="142">
        <v>-25.67</v>
      </c>
      <c r="L18" s="141">
        <v>220.45</v>
      </c>
      <c r="M18" s="141">
        <v>4060.77</v>
      </c>
      <c r="N18" s="142">
        <v>-1599.13</v>
      </c>
      <c r="O18" s="141">
        <f t="shared" si="0"/>
        <v>11215.150000000001</v>
      </c>
    </row>
    <row r="19" spans="2:15" x14ac:dyDescent="0.2">
      <c r="B19" s="140" t="s">
        <v>25</v>
      </c>
      <c r="C19" s="141">
        <v>9161.75</v>
      </c>
      <c r="D19" s="141">
        <v>9120.32</v>
      </c>
      <c r="E19" s="142">
        <v>-5739.34</v>
      </c>
      <c r="F19" s="141">
        <v>162.09</v>
      </c>
      <c r="G19" s="141">
        <v>0</v>
      </c>
      <c r="H19" s="141">
        <v>90.76</v>
      </c>
      <c r="I19" s="141">
        <v>2000.46</v>
      </c>
      <c r="J19" s="142">
        <v>-1968.72</v>
      </c>
      <c r="K19" s="142">
        <v>-39.72</v>
      </c>
      <c r="L19" s="141">
        <v>293.73</v>
      </c>
      <c r="M19" s="141">
        <v>4033.9</v>
      </c>
      <c r="N19" s="142">
        <v>-2177.59</v>
      </c>
      <c r="O19" s="141">
        <f t="shared" si="0"/>
        <v>14937.640000000003</v>
      </c>
    </row>
    <row r="20" spans="2:15" x14ac:dyDescent="0.2">
      <c r="B20" s="140" t="s">
        <v>26</v>
      </c>
      <c r="C20" s="141">
        <v>303.57</v>
      </c>
      <c r="D20" s="142">
        <v>-3278.49</v>
      </c>
      <c r="E20" s="141">
        <v>3729.41</v>
      </c>
      <c r="F20" s="142">
        <v>-42.77</v>
      </c>
      <c r="G20" s="141">
        <v>0</v>
      </c>
      <c r="H20" s="142">
        <v>-44.37</v>
      </c>
      <c r="I20" s="141">
        <v>909.32</v>
      </c>
      <c r="J20" s="142">
        <v>-1188.45</v>
      </c>
      <c r="K20" s="142">
        <v>-32.36</v>
      </c>
      <c r="L20" s="141">
        <v>166.79</v>
      </c>
      <c r="M20" s="142">
        <v>-155.94</v>
      </c>
      <c r="N20" s="142">
        <v>-1319.74</v>
      </c>
      <c r="O20" s="142">
        <f t="shared" si="0"/>
        <v>-953.02999999999975</v>
      </c>
    </row>
    <row r="21" spans="2:15" x14ac:dyDescent="0.2">
      <c r="B21" s="140" t="s">
        <v>27</v>
      </c>
      <c r="C21" s="142">
        <v>-6830.01</v>
      </c>
      <c r="D21" s="142">
        <v>-10224.26</v>
      </c>
      <c r="E21" s="141">
        <v>8031.69</v>
      </c>
      <c r="F21" s="142">
        <v>-166.87</v>
      </c>
      <c r="G21" s="141">
        <v>0</v>
      </c>
      <c r="H21" s="142">
        <v>-112.98</v>
      </c>
      <c r="I21" s="141">
        <v>971.45</v>
      </c>
      <c r="J21" s="142">
        <v>-1494.56</v>
      </c>
      <c r="K21" s="142">
        <v>-45.53</v>
      </c>
      <c r="L21" s="141">
        <v>203.69</v>
      </c>
      <c r="M21" s="142">
        <v>-1690.54</v>
      </c>
      <c r="N21" s="142">
        <v>-1662.69</v>
      </c>
      <c r="O21" s="142">
        <f t="shared" si="0"/>
        <v>-13020.610000000002</v>
      </c>
    </row>
    <row r="22" spans="2:15" x14ac:dyDescent="0.2">
      <c r="B22" s="140" t="s">
        <v>28</v>
      </c>
      <c r="C22" s="141">
        <v>8336.73</v>
      </c>
      <c r="D22" s="142">
        <v>-22098.73</v>
      </c>
      <c r="E22" s="141">
        <v>28034.59</v>
      </c>
      <c r="F22" s="142">
        <v>-261.2</v>
      </c>
      <c r="G22" s="141">
        <v>0</v>
      </c>
      <c r="H22" s="142">
        <v>-319.5</v>
      </c>
      <c r="I22" s="141">
        <v>5165.03</v>
      </c>
      <c r="J22" s="142">
        <v>-6982.11</v>
      </c>
      <c r="K22" s="142">
        <v>-195.1</v>
      </c>
      <c r="L22" s="141">
        <v>973.64</v>
      </c>
      <c r="M22" s="142">
        <v>-2455.83</v>
      </c>
      <c r="N22" s="142">
        <v>-7756.57</v>
      </c>
      <c r="O22" s="141">
        <f t="shared" si="0"/>
        <v>2440.9499999999971</v>
      </c>
    </row>
    <row r="23" spans="2:15" x14ac:dyDescent="0.2">
      <c r="B23" s="140" t="s">
        <v>29</v>
      </c>
      <c r="C23" s="141">
        <v>8533.14</v>
      </c>
      <c r="D23" s="141">
        <v>8291.44</v>
      </c>
      <c r="E23" s="142">
        <v>-5123.88</v>
      </c>
      <c r="F23" s="141">
        <v>148.24</v>
      </c>
      <c r="G23" s="141">
        <v>0</v>
      </c>
      <c r="H23" s="141">
        <v>81.84</v>
      </c>
      <c r="I23" s="141">
        <v>1916.49</v>
      </c>
      <c r="J23" s="142">
        <v>-1903.55</v>
      </c>
      <c r="K23" s="142">
        <v>-38.909999999999997</v>
      </c>
      <c r="L23" s="141">
        <v>283.38</v>
      </c>
      <c r="M23" s="141">
        <v>3745.93</v>
      </c>
      <c r="N23" s="142">
        <v>-2105.87</v>
      </c>
      <c r="O23" s="141">
        <f t="shared" si="0"/>
        <v>13828.25</v>
      </c>
    </row>
    <row r="24" spans="2:15" x14ac:dyDescent="0.2">
      <c r="B24" s="140" t="s">
        <v>30</v>
      </c>
      <c r="C24" s="142">
        <v>-43157.09</v>
      </c>
      <c r="D24" s="142">
        <v>-47372.62</v>
      </c>
      <c r="E24" s="141">
        <v>31870.53</v>
      </c>
      <c r="F24" s="142">
        <v>-822.85</v>
      </c>
      <c r="G24" s="141">
        <v>0</v>
      </c>
      <c r="H24" s="142">
        <v>-485.9</v>
      </c>
      <c r="I24" s="141">
        <v>1375.92</v>
      </c>
      <c r="J24" s="142">
        <v>-3234.36</v>
      </c>
      <c r="K24" s="142">
        <v>-118.94</v>
      </c>
      <c r="L24" s="141">
        <v>415.17</v>
      </c>
      <c r="M24" s="142">
        <v>-9967.3700000000008</v>
      </c>
      <c r="N24" s="142">
        <v>-3610.8</v>
      </c>
      <c r="O24" s="142">
        <f t="shared" si="0"/>
        <v>-75108.31</v>
      </c>
    </row>
    <row r="25" spans="2:15" x14ac:dyDescent="0.2">
      <c r="B25" s="140" t="s">
        <v>31</v>
      </c>
      <c r="C25" s="141">
        <v>11086.77</v>
      </c>
      <c r="D25" s="141">
        <v>72058.61</v>
      </c>
      <c r="E25" s="142">
        <v>-73748.31</v>
      </c>
      <c r="F25" s="141">
        <v>1016.53</v>
      </c>
      <c r="G25" s="141">
        <v>0</v>
      </c>
      <c r="H25" s="141">
        <v>917.01</v>
      </c>
      <c r="I25" s="141">
        <v>4067.3</v>
      </c>
      <c r="J25" s="142">
        <v>-1491.11</v>
      </c>
      <c r="K25" s="141">
        <v>41.62</v>
      </c>
      <c r="L25" s="141">
        <v>312.49</v>
      </c>
      <c r="M25" s="141">
        <v>25223.83</v>
      </c>
      <c r="N25" s="142">
        <v>-1604.93</v>
      </c>
      <c r="O25" s="141">
        <f t="shared" si="0"/>
        <v>37879.810000000005</v>
      </c>
    </row>
    <row r="26" spans="2:15" x14ac:dyDescent="0.2">
      <c r="B26" s="140" t="s">
        <v>32</v>
      </c>
      <c r="C26" s="141">
        <v>6456.26</v>
      </c>
      <c r="D26" s="141">
        <v>5526.14</v>
      </c>
      <c r="E26" s="142">
        <v>-3056.11</v>
      </c>
      <c r="F26" s="141">
        <v>102.11</v>
      </c>
      <c r="G26" s="141">
        <v>0</v>
      </c>
      <c r="H26" s="141">
        <v>52.04</v>
      </c>
      <c r="I26" s="141">
        <v>1944.02</v>
      </c>
      <c r="J26" s="142">
        <v>-2037.16</v>
      </c>
      <c r="K26" s="142">
        <v>-44.65</v>
      </c>
      <c r="L26" s="141">
        <v>299.5</v>
      </c>
      <c r="M26" s="141">
        <v>3079.82</v>
      </c>
      <c r="N26" s="142">
        <v>-2255.5100000000002</v>
      </c>
      <c r="O26" s="141">
        <f t="shared" si="0"/>
        <v>10066.460000000003</v>
      </c>
    </row>
    <row r="27" spans="2:15" x14ac:dyDescent="0.2">
      <c r="B27" s="140" t="s">
        <v>33</v>
      </c>
      <c r="C27" s="141">
        <v>4783.1899999999996</v>
      </c>
      <c r="D27" s="141">
        <v>14914.74</v>
      </c>
      <c r="E27" s="142">
        <v>-14108.15</v>
      </c>
      <c r="F27" s="141">
        <v>221.13</v>
      </c>
      <c r="G27" s="141">
        <v>0</v>
      </c>
      <c r="H27" s="141">
        <v>181.69</v>
      </c>
      <c r="I27" s="141">
        <v>1641.13</v>
      </c>
      <c r="J27" s="142">
        <v>-1247.43</v>
      </c>
      <c r="K27" s="142">
        <v>-14.67</v>
      </c>
      <c r="L27" s="141">
        <v>199.3</v>
      </c>
      <c r="M27" s="141">
        <v>5801.3</v>
      </c>
      <c r="N27" s="142">
        <v>-1373.28</v>
      </c>
      <c r="O27" s="141">
        <f t="shared" si="0"/>
        <v>10998.949999999999</v>
      </c>
    </row>
    <row r="28" spans="2:15" x14ac:dyDescent="0.2">
      <c r="B28" s="140" t="s">
        <v>34</v>
      </c>
      <c r="C28" s="141">
        <v>7142.95</v>
      </c>
      <c r="D28" s="141">
        <v>7043.72</v>
      </c>
      <c r="E28" s="142">
        <v>-4401.34</v>
      </c>
      <c r="F28" s="141">
        <v>125.47</v>
      </c>
      <c r="G28" s="141">
        <v>0</v>
      </c>
      <c r="H28" s="141">
        <v>69.89</v>
      </c>
      <c r="I28" s="141">
        <v>1585.37</v>
      </c>
      <c r="J28" s="142">
        <v>-1567.26</v>
      </c>
      <c r="K28" s="142">
        <v>-31.82</v>
      </c>
      <c r="L28" s="141">
        <v>233.58</v>
      </c>
      <c r="M28" s="141">
        <v>3149.2</v>
      </c>
      <c r="N28" s="142">
        <v>-1733.67</v>
      </c>
      <c r="O28" s="141">
        <f t="shared" si="0"/>
        <v>11616.089999999998</v>
      </c>
    </row>
    <row r="29" spans="2:15" x14ac:dyDescent="0.2">
      <c r="B29" s="140" t="s">
        <v>35</v>
      </c>
      <c r="C29" s="141">
        <v>10729.77</v>
      </c>
      <c r="D29" s="141">
        <v>43852.480000000003</v>
      </c>
      <c r="E29" s="142">
        <v>-43038.52</v>
      </c>
      <c r="F29" s="141">
        <v>635.77</v>
      </c>
      <c r="G29" s="141">
        <v>0</v>
      </c>
      <c r="H29" s="141">
        <v>545.07000000000005</v>
      </c>
      <c r="I29" s="141">
        <v>2685.27</v>
      </c>
      <c r="J29" s="142">
        <v>-1191.3399999999999</v>
      </c>
      <c r="K29" s="141">
        <v>17.399999999999999</v>
      </c>
      <c r="L29" s="141">
        <v>229.77</v>
      </c>
      <c r="M29" s="141">
        <v>15250.56</v>
      </c>
      <c r="N29" s="142">
        <v>-1292.0999999999999</v>
      </c>
      <c r="O29" s="141">
        <f t="shared" si="0"/>
        <v>28424.130000000005</v>
      </c>
    </row>
    <row r="30" spans="2:15" x14ac:dyDescent="0.2">
      <c r="B30" s="140" t="s">
        <v>36</v>
      </c>
      <c r="C30" s="142">
        <v>-24581.52</v>
      </c>
      <c r="D30" s="142">
        <v>-29485.83</v>
      </c>
      <c r="E30" s="141">
        <v>20893.23</v>
      </c>
      <c r="F30" s="142">
        <v>-502.32</v>
      </c>
      <c r="G30" s="141">
        <v>0</v>
      </c>
      <c r="H30" s="142">
        <v>-309.87</v>
      </c>
      <c r="I30" s="141">
        <v>1038.1400000000001</v>
      </c>
      <c r="J30" s="142">
        <v>-2245.77</v>
      </c>
      <c r="K30" s="142">
        <v>-80.260000000000005</v>
      </c>
      <c r="L30" s="141">
        <v>291.18</v>
      </c>
      <c r="M30" s="141">
        <v>-6201.93</v>
      </c>
      <c r="N30" s="142">
        <v>-2505.69</v>
      </c>
      <c r="O30" s="142">
        <f t="shared" si="0"/>
        <v>-43690.640000000014</v>
      </c>
    </row>
    <row r="31" spans="2:15" x14ac:dyDescent="0.2">
      <c r="B31" s="140" t="s">
        <v>37</v>
      </c>
      <c r="C31" s="142">
        <v>-7871.17</v>
      </c>
      <c r="D31" s="142">
        <v>-15061.64</v>
      </c>
      <c r="E31" s="141">
        <v>12845.15</v>
      </c>
      <c r="F31" s="142">
        <v>-236.4</v>
      </c>
      <c r="G31" s="141">
        <v>0</v>
      </c>
      <c r="H31" s="142">
        <v>-173.56</v>
      </c>
      <c r="I31" s="141">
        <v>1765.11</v>
      </c>
      <c r="J31" s="142">
        <v>-2606.89</v>
      </c>
      <c r="K31" s="142">
        <v>-77.430000000000007</v>
      </c>
      <c r="L31" s="141">
        <v>357.77</v>
      </c>
      <c r="M31" s="141">
        <v>-2335.0300000000002</v>
      </c>
      <c r="N31" s="142">
        <v>-2898.9</v>
      </c>
      <c r="O31" s="142">
        <f t="shared" si="0"/>
        <v>-16292.989999999996</v>
      </c>
    </row>
    <row r="32" spans="2:15" x14ac:dyDescent="0.2">
      <c r="B32" s="140" t="s">
        <v>38</v>
      </c>
      <c r="C32" s="142">
        <v>-20348.990000000002</v>
      </c>
      <c r="D32" s="142">
        <v>-26251.72</v>
      </c>
      <c r="E32" s="141">
        <v>19316.54</v>
      </c>
      <c r="F32" s="142">
        <v>-440.61</v>
      </c>
      <c r="G32" s="141">
        <v>0</v>
      </c>
      <c r="H32" s="142">
        <v>-280.88</v>
      </c>
      <c r="I32" s="141">
        <v>1503.4</v>
      </c>
      <c r="J32" s="142">
        <v>-2676.66</v>
      </c>
      <c r="K32" s="142">
        <v>-88.19</v>
      </c>
      <c r="L32" s="141">
        <v>356.44</v>
      </c>
      <c r="M32" s="141">
        <v>-5080.88</v>
      </c>
      <c r="N32" s="142">
        <v>-2981.86</v>
      </c>
      <c r="O32" s="142">
        <f t="shared" si="0"/>
        <v>-36973.410000000003</v>
      </c>
    </row>
    <row r="33" spans="2:15" x14ac:dyDescent="0.2">
      <c r="B33" s="140" t="s">
        <v>39</v>
      </c>
      <c r="C33" s="142">
        <v>-10343.620000000001</v>
      </c>
      <c r="D33" s="142">
        <v>-19070.41</v>
      </c>
      <c r="E33" s="141">
        <v>16087.92</v>
      </c>
      <c r="F33" s="142">
        <v>-300.95</v>
      </c>
      <c r="G33" s="141">
        <v>0</v>
      </c>
      <c r="H33" s="142">
        <v>-218.53</v>
      </c>
      <c r="I33" s="141">
        <v>1891.11</v>
      </c>
      <c r="J33" s="142">
        <v>-2904.68</v>
      </c>
      <c r="K33" s="142">
        <v>-88.4</v>
      </c>
      <c r="L33" s="141">
        <v>395.97</v>
      </c>
      <c r="M33" s="141">
        <v>-3258.69</v>
      </c>
      <c r="N33" s="142">
        <v>-3231.36</v>
      </c>
      <c r="O33" s="142">
        <f t="shared" si="0"/>
        <v>-21041.64</v>
      </c>
    </row>
    <row r="34" spans="2:15" x14ac:dyDescent="0.2">
      <c r="B34" s="140" t="s">
        <v>40</v>
      </c>
      <c r="C34" s="141">
        <v>583.25</v>
      </c>
      <c r="D34" s="142">
        <v>-1996.59</v>
      </c>
      <c r="E34" s="141">
        <v>2458.15</v>
      </c>
      <c r="F34" s="142">
        <v>-24.33</v>
      </c>
      <c r="G34" s="141">
        <v>0</v>
      </c>
      <c r="H34" s="142">
        <v>-28.31</v>
      </c>
      <c r="I34" s="141">
        <v>1263.1400000000001</v>
      </c>
      <c r="J34" s="142">
        <v>-1536.7</v>
      </c>
      <c r="K34" s="142">
        <v>-39.380000000000003</v>
      </c>
      <c r="L34" s="141">
        <v>218.74</v>
      </c>
      <c r="M34" s="141">
        <v>557.38</v>
      </c>
      <c r="N34" s="142">
        <v>-1704.96</v>
      </c>
      <c r="O34" s="142">
        <f t="shared" si="0"/>
        <v>-249.60999999999967</v>
      </c>
    </row>
    <row r="35" spans="2:15" x14ac:dyDescent="0.2">
      <c r="B35" s="140" t="s">
        <v>41</v>
      </c>
      <c r="C35" s="141">
        <v>5543.86</v>
      </c>
      <c r="D35" s="141">
        <v>5879.48</v>
      </c>
      <c r="E35" s="142">
        <v>-3868.9</v>
      </c>
      <c r="F35" s="141">
        <v>102.93</v>
      </c>
      <c r="G35" s="141">
        <v>0</v>
      </c>
      <c r="H35" s="141">
        <v>59.69</v>
      </c>
      <c r="I35" s="141">
        <v>1379.62</v>
      </c>
      <c r="J35" s="142">
        <v>-1367.66</v>
      </c>
      <c r="K35" s="142">
        <v>-27.88</v>
      </c>
      <c r="L35" s="141">
        <v>203.7</v>
      </c>
      <c r="M35" s="141">
        <v>2714.53</v>
      </c>
      <c r="N35" s="142">
        <v>-1512.96</v>
      </c>
      <c r="O35" s="141">
        <f t="shared" si="0"/>
        <v>9106.41</v>
      </c>
    </row>
    <row r="36" spans="2:15" x14ac:dyDescent="0.2">
      <c r="B36" s="140" t="s">
        <v>42</v>
      </c>
      <c r="C36" s="141">
        <v>7105.86</v>
      </c>
      <c r="D36" s="141">
        <v>6634.18</v>
      </c>
      <c r="E36" s="142">
        <v>-3970.92</v>
      </c>
      <c r="F36" s="141">
        <v>119.8</v>
      </c>
      <c r="G36" s="141">
        <v>0</v>
      </c>
      <c r="H36" s="141">
        <v>64.58</v>
      </c>
      <c r="I36" s="141">
        <v>1675.74</v>
      </c>
      <c r="J36" s="142">
        <v>-1688.38</v>
      </c>
      <c r="K36" s="142">
        <v>-35.19</v>
      </c>
      <c r="L36" s="141">
        <v>250.49</v>
      </c>
      <c r="M36" s="141">
        <v>3113.02</v>
      </c>
      <c r="N36" s="142">
        <v>-1868.23</v>
      </c>
      <c r="O36" s="141">
        <f t="shared" si="0"/>
        <v>11400.95</v>
      </c>
    </row>
    <row r="37" spans="2:15" x14ac:dyDescent="0.2">
      <c r="B37" s="140" t="s">
        <v>43</v>
      </c>
      <c r="C37" s="141">
        <v>2520.21</v>
      </c>
      <c r="D37" s="142">
        <v>-1178.27</v>
      </c>
      <c r="E37" s="141">
        <v>2455.04</v>
      </c>
      <c r="F37" s="142">
        <v>-4.9800000000000004</v>
      </c>
      <c r="G37" s="141">
        <v>0</v>
      </c>
      <c r="H37" s="142">
        <v>-23.8</v>
      </c>
      <c r="I37" s="141">
        <v>1103.6600000000001</v>
      </c>
      <c r="J37" s="142">
        <v>-1339.47</v>
      </c>
      <c r="K37" s="142">
        <v>-34.26</v>
      </c>
      <c r="L37" s="141">
        <v>190.77</v>
      </c>
      <c r="M37" s="141">
        <v>508.62</v>
      </c>
      <c r="N37" s="142">
        <v>-1486.07</v>
      </c>
      <c r="O37" s="141">
        <f t="shared" si="0"/>
        <v>2711.45</v>
      </c>
    </row>
    <row r="38" spans="2:15" x14ac:dyDescent="0.2">
      <c r="B38" s="140" t="s">
        <v>44</v>
      </c>
      <c r="C38" s="141">
        <v>7069.16</v>
      </c>
      <c r="D38" s="141">
        <v>9353.84</v>
      </c>
      <c r="E38" s="142">
        <v>-6965.87</v>
      </c>
      <c r="F38" s="141">
        <v>156.21</v>
      </c>
      <c r="G38" s="141">
        <v>0</v>
      </c>
      <c r="H38" s="141">
        <v>100.68</v>
      </c>
      <c r="I38" s="141">
        <v>1505.85</v>
      </c>
      <c r="J38" s="142">
        <v>-1370.99</v>
      </c>
      <c r="K38" s="142">
        <v>-24.49</v>
      </c>
      <c r="L38" s="141">
        <v>208.53</v>
      </c>
      <c r="M38" s="141">
        <v>3788.38</v>
      </c>
      <c r="N38" s="142">
        <v>-1514.53</v>
      </c>
      <c r="O38" s="141">
        <f t="shared" si="0"/>
        <v>12306.770000000002</v>
      </c>
    </row>
    <row r="39" spans="2:15" x14ac:dyDescent="0.2">
      <c r="B39" s="140" t="s">
        <v>45</v>
      </c>
      <c r="C39" s="142">
        <v>-663.44</v>
      </c>
      <c r="D39" s="142">
        <v>-3251.72</v>
      </c>
      <c r="E39" s="141">
        <v>3254.6</v>
      </c>
      <c r="F39" s="142">
        <v>-46.57</v>
      </c>
      <c r="G39" s="141">
        <v>0</v>
      </c>
      <c r="H39" s="141">
        <v>-40.83</v>
      </c>
      <c r="I39" s="141">
        <v>1082.07</v>
      </c>
      <c r="J39" s="142">
        <v>-1373.32</v>
      </c>
      <c r="K39" s="142">
        <v>-36.51</v>
      </c>
      <c r="L39" s="141">
        <v>193.84</v>
      </c>
      <c r="M39" s="141">
        <v>91.82</v>
      </c>
      <c r="N39" s="142">
        <v>-1524.51</v>
      </c>
      <c r="O39" s="142">
        <f t="shared" si="0"/>
        <v>-2314.5699999999997</v>
      </c>
    </row>
    <row r="40" spans="2:15" x14ac:dyDescent="0.2">
      <c r="B40" s="140" t="s">
        <v>46</v>
      </c>
      <c r="C40" s="142">
        <v>-23381.48</v>
      </c>
      <c r="D40" s="142">
        <v>-22502.22</v>
      </c>
      <c r="E40" s="141">
        <v>13802.85</v>
      </c>
      <c r="F40" s="142">
        <v>-403.27</v>
      </c>
      <c r="G40" s="141">
        <v>0</v>
      </c>
      <c r="H40" s="142">
        <v>-221.41</v>
      </c>
      <c r="I40" s="141">
        <v>416.79</v>
      </c>
      <c r="J40" s="142">
        <v>-1234.26</v>
      </c>
      <c r="K40" s="142">
        <v>-48.43</v>
      </c>
      <c r="L40" s="141">
        <v>154.61000000000001</v>
      </c>
      <c r="M40" s="142">
        <v>-4743.9799999999996</v>
      </c>
      <c r="N40" s="142">
        <v>-1379.8</v>
      </c>
      <c r="O40" s="142">
        <f t="shared" si="0"/>
        <v>-39540.600000000006</v>
      </c>
    </row>
    <row r="41" spans="2:15" x14ac:dyDescent="0.2">
      <c r="B41" s="140" t="s">
        <v>47</v>
      </c>
      <c r="C41" s="141">
        <v>830.93</v>
      </c>
      <c r="D41" s="142">
        <v>-4821.05</v>
      </c>
      <c r="E41" s="141">
        <v>5659.49</v>
      </c>
      <c r="F41" s="142">
        <v>-61.24</v>
      </c>
      <c r="G41" s="141">
        <v>0</v>
      </c>
      <c r="H41" s="142">
        <v>-66.489999999999995</v>
      </c>
      <c r="I41" s="141">
        <v>854.53</v>
      </c>
      <c r="J41" s="142">
        <v>-1201.8699999999999</v>
      </c>
      <c r="K41" s="142">
        <v>-34.57</v>
      </c>
      <c r="L41" s="141">
        <v>166.39</v>
      </c>
      <c r="M41" s="142">
        <v>-722.84</v>
      </c>
      <c r="N41" s="142">
        <v>-1335.77</v>
      </c>
      <c r="O41" s="142">
        <f t="shared" si="0"/>
        <v>-732.49000000000058</v>
      </c>
    </row>
    <row r="42" spans="2:15" x14ac:dyDescent="0.2">
      <c r="B42" s="140" t="s">
        <v>48</v>
      </c>
      <c r="C42" s="142">
        <v>-33297.06</v>
      </c>
      <c r="D42" s="142">
        <v>-57479.71</v>
      </c>
      <c r="E42" s="141">
        <v>47491.66</v>
      </c>
      <c r="F42" s="142">
        <v>-916.24</v>
      </c>
      <c r="G42" s="141">
        <v>0</v>
      </c>
      <c r="H42" s="142">
        <v>-651.74</v>
      </c>
      <c r="I42" s="141">
        <v>2471.0700000000002</v>
      </c>
      <c r="J42" s="142">
        <v>-5051.1400000000003</v>
      </c>
      <c r="K42" s="142">
        <v>-176.71</v>
      </c>
      <c r="L42" s="141">
        <v>659.74</v>
      </c>
      <c r="M42" s="142">
        <v>-12768.08</v>
      </c>
      <c r="N42" s="142">
        <v>-5633.45</v>
      </c>
      <c r="O42" s="142">
        <f t="shared" si="0"/>
        <v>-65351.659999999982</v>
      </c>
    </row>
    <row r="43" spans="2:15" x14ac:dyDescent="0.2">
      <c r="B43" s="140" t="s">
        <v>49</v>
      </c>
      <c r="C43" s="141">
        <v>10871.24</v>
      </c>
      <c r="D43" s="141">
        <v>16146.52</v>
      </c>
      <c r="E43" s="142">
        <v>-12642.44</v>
      </c>
      <c r="F43" s="141">
        <v>263.91000000000003</v>
      </c>
      <c r="G43" s="141">
        <v>0</v>
      </c>
      <c r="H43" s="141">
        <v>178.13</v>
      </c>
      <c r="I43" s="141">
        <v>1804.09</v>
      </c>
      <c r="J43" s="142">
        <v>-1445.29</v>
      </c>
      <c r="K43" s="142">
        <v>-19.739999999999998</v>
      </c>
      <c r="L43" s="141">
        <v>227.47</v>
      </c>
      <c r="M43" s="141">
        <v>5875.18</v>
      </c>
      <c r="N43" s="142">
        <v>-1592.83</v>
      </c>
      <c r="O43" s="141">
        <f t="shared" si="0"/>
        <v>19666.239999999998</v>
      </c>
    </row>
    <row r="44" spans="2:15" x14ac:dyDescent="0.2">
      <c r="B44" s="140" t="s">
        <v>50</v>
      </c>
      <c r="C44" s="142">
        <v>-9613.64</v>
      </c>
      <c r="D44" s="142">
        <v>-15353.54</v>
      </c>
      <c r="E44" s="141">
        <v>12352.25</v>
      </c>
      <c r="F44" s="142">
        <v>-247.84</v>
      </c>
      <c r="G44" s="141">
        <v>0</v>
      </c>
      <c r="H44" s="142">
        <v>-171.74</v>
      </c>
      <c r="I44" s="141">
        <v>558.66</v>
      </c>
      <c r="J44" s="142">
        <v>-1225.6099999999999</v>
      </c>
      <c r="K44" s="142">
        <v>-44.04</v>
      </c>
      <c r="L44" s="141">
        <v>158.63999999999999</v>
      </c>
      <c r="M44" s="142">
        <v>-3453.54</v>
      </c>
      <c r="N44" s="142">
        <v>-1367.61</v>
      </c>
      <c r="O44" s="142">
        <f t="shared" si="0"/>
        <v>-18408.010000000002</v>
      </c>
    </row>
    <row r="45" spans="2:15" x14ac:dyDescent="0.2">
      <c r="B45" s="140" t="s">
        <v>51</v>
      </c>
      <c r="C45" s="141">
        <v>181.97</v>
      </c>
      <c r="D45" s="142">
        <v>-2497.2399999999998</v>
      </c>
      <c r="E45" s="141">
        <v>2820.27</v>
      </c>
      <c r="F45" s="142">
        <v>-32.79</v>
      </c>
      <c r="G45" s="141">
        <v>0</v>
      </c>
      <c r="H45" s="142">
        <v>-33.619999999999997</v>
      </c>
      <c r="I45" s="141">
        <v>1205.76</v>
      </c>
      <c r="J45" s="142">
        <v>-1489.53</v>
      </c>
      <c r="K45" s="142">
        <v>-38.700000000000003</v>
      </c>
      <c r="L45" s="141">
        <v>211.38</v>
      </c>
      <c r="M45" s="141">
        <v>378.69</v>
      </c>
      <c r="N45" s="142">
        <v>-1652.97</v>
      </c>
      <c r="O45" s="142">
        <f t="shared" si="0"/>
        <v>-946.78000000000009</v>
      </c>
    </row>
    <row r="46" spans="2:15" x14ac:dyDescent="0.2">
      <c r="B46" s="140" t="s">
        <v>52</v>
      </c>
      <c r="C46" s="141">
        <v>17753.45</v>
      </c>
      <c r="D46" s="141">
        <v>44434.85</v>
      </c>
      <c r="E46" s="142">
        <v>-40434.74</v>
      </c>
      <c r="F46" s="141">
        <v>673.85</v>
      </c>
      <c r="G46" s="141">
        <v>0</v>
      </c>
      <c r="H46" s="141">
        <v>529.9</v>
      </c>
      <c r="I46" s="141">
        <v>2725.17</v>
      </c>
      <c r="J46" s="142">
        <v>-1288.8800000000001</v>
      </c>
      <c r="K46" s="141">
        <v>13.77</v>
      </c>
      <c r="L46" s="141">
        <v>242.23</v>
      </c>
      <c r="M46" s="141">
        <v>14935.45</v>
      </c>
      <c r="N46" s="142">
        <v>-1401.02</v>
      </c>
      <c r="O46" s="141">
        <f t="shared" si="0"/>
        <v>38184.030000000006</v>
      </c>
    </row>
    <row r="47" spans="2:15" x14ac:dyDescent="0.2">
      <c r="B47" s="140" t="s">
        <v>53</v>
      </c>
      <c r="C47" s="141">
        <v>18216.150000000001</v>
      </c>
      <c r="D47" s="141">
        <v>23181.919999999998</v>
      </c>
      <c r="E47" s="142">
        <v>-16944.43</v>
      </c>
      <c r="F47" s="141">
        <v>390.13</v>
      </c>
      <c r="G47" s="141">
        <v>0</v>
      </c>
      <c r="H47" s="141">
        <v>247.24</v>
      </c>
      <c r="I47" s="141">
        <v>2583.1799999999998</v>
      </c>
      <c r="J47" s="142">
        <v>-2096.2399999999998</v>
      </c>
      <c r="K47" s="142">
        <v>-29.58</v>
      </c>
      <c r="L47" s="141">
        <v>328.75</v>
      </c>
      <c r="M47" s="141">
        <v>8230.73</v>
      </c>
      <c r="N47" s="142">
        <v>-2310.8000000000002</v>
      </c>
      <c r="O47" s="141">
        <f t="shared" si="0"/>
        <v>31797.050000000007</v>
      </c>
    </row>
    <row r="48" spans="2:15" x14ac:dyDescent="0.2">
      <c r="B48" s="140" t="s">
        <v>54</v>
      </c>
      <c r="C48" s="142">
        <v>-14925.81</v>
      </c>
      <c r="D48" s="142">
        <v>-19450.810000000001</v>
      </c>
      <c r="E48" s="141">
        <v>14376.61</v>
      </c>
      <c r="F48" s="142">
        <v>-325.81</v>
      </c>
      <c r="G48" s="141">
        <v>0</v>
      </c>
      <c r="H48" s="142">
        <v>-208.61</v>
      </c>
      <c r="I48" s="141">
        <v>477.61</v>
      </c>
      <c r="J48" s="142">
        <v>-1259.72</v>
      </c>
      <c r="K48" s="142">
        <v>-47.97</v>
      </c>
      <c r="L48" s="141">
        <v>159.65</v>
      </c>
      <c r="M48" s="142">
        <v>-4388.3500000000004</v>
      </c>
      <c r="N48" s="142">
        <v>-1407.36</v>
      </c>
      <c r="O48" s="142">
        <f t="shared" si="0"/>
        <v>-27000.570000000007</v>
      </c>
    </row>
    <row r="49" spans="2:15" x14ac:dyDescent="0.2">
      <c r="B49" s="140" t="s">
        <v>55</v>
      </c>
      <c r="C49" s="141">
        <v>5796</v>
      </c>
      <c r="D49" s="141">
        <v>4786.38</v>
      </c>
      <c r="E49" s="142">
        <v>-2553.33</v>
      </c>
      <c r="F49" s="141">
        <v>89.31</v>
      </c>
      <c r="G49" s="141">
        <v>0</v>
      </c>
      <c r="H49" s="141">
        <v>44.41</v>
      </c>
      <c r="I49" s="141">
        <v>1651.67</v>
      </c>
      <c r="J49" s="142">
        <v>-1730.12</v>
      </c>
      <c r="K49" s="142">
        <v>-37.9</v>
      </c>
      <c r="L49" s="141">
        <v>254.38</v>
      </c>
      <c r="M49" s="141">
        <v>2621.17</v>
      </c>
      <c r="N49" s="142">
        <v>-1915.56</v>
      </c>
      <c r="O49" s="141">
        <f t="shared" si="0"/>
        <v>9006.4100000000035</v>
      </c>
    </row>
    <row r="50" spans="2:15" x14ac:dyDescent="0.2">
      <c r="B50" s="140" t="s">
        <v>56</v>
      </c>
      <c r="C50" s="142">
        <v>-17260.73</v>
      </c>
      <c r="D50" s="142">
        <v>-18021.53</v>
      </c>
      <c r="E50" s="141">
        <v>11742.94</v>
      </c>
      <c r="F50" s="142">
        <v>-316.64</v>
      </c>
      <c r="G50" s="141">
        <v>0</v>
      </c>
      <c r="H50" s="142">
        <v>-182.09</v>
      </c>
      <c r="I50" s="141">
        <v>1496.02</v>
      </c>
      <c r="J50" s="142">
        <v>-2329.52</v>
      </c>
      <c r="K50" s="142">
        <v>-71.47</v>
      </c>
      <c r="L50" s="141">
        <v>316.83</v>
      </c>
      <c r="M50" s="142">
        <v>-2792.01</v>
      </c>
      <c r="N50" s="142">
        <v>-2591.88</v>
      </c>
      <c r="O50" s="142">
        <f t="shared" si="0"/>
        <v>-30010.079999999991</v>
      </c>
    </row>
    <row r="51" spans="2:15" x14ac:dyDescent="0.2">
      <c r="B51" s="140" t="s">
        <v>57</v>
      </c>
      <c r="C51" s="142">
        <v>-25103.78</v>
      </c>
      <c r="D51" s="142">
        <v>-21994.59</v>
      </c>
      <c r="E51" s="141">
        <v>12461.17</v>
      </c>
      <c r="F51" s="142">
        <v>-403.85</v>
      </c>
      <c r="G51" s="141">
        <v>0</v>
      </c>
      <c r="H51" s="142">
        <v>-209.06</v>
      </c>
      <c r="I51" s="141">
        <v>1223.3499999999999</v>
      </c>
      <c r="J51" s="142">
        <v>-2111.2800000000002</v>
      </c>
      <c r="K51" s="142">
        <v>-68.52</v>
      </c>
      <c r="L51" s="141">
        <v>282.48</v>
      </c>
      <c r="M51" s="142">
        <v>-3681.17</v>
      </c>
      <c r="N51" s="142">
        <v>-2351.35</v>
      </c>
      <c r="O51" s="142">
        <f t="shared" si="0"/>
        <v>-41956.599999999984</v>
      </c>
    </row>
    <row r="52" spans="2:15" x14ac:dyDescent="0.2">
      <c r="B52" s="140" t="s">
        <v>58</v>
      </c>
      <c r="C52" s="141">
        <v>5221.6099999999997</v>
      </c>
      <c r="D52" s="141">
        <v>4604.09</v>
      </c>
      <c r="E52" s="142">
        <v>-2619.0700000000002</v>
      </c>
      <c r="F52" s="141">
        <v>84.39</v>
      </c>
      <c r="G52" s="141">
        <v>0</v>
      </c>
      <c r="H52" s="141">
        <v>43.87</v>
      </c>
      <c r="I52" s="141">
        <v>1548.28</v>
      </c>
      <c r="J52" s="142">
        <v>-1614.17</v>
      </c>
      <c r="K52" s="142">
        <v>-35.15</v>
      </c>
      <c r="L52" s="141">
        <v>237.59</v>
      </c>
      <c r="M52" s="141">
        <v>2509.21</v>
      </c>
      <c r="N52" s="142">
        <v>-1787.03</v>
      </c>
      <c r="O52" s="141">
        <f t="shared" si="0"/>
        <v>8193.6200000000008</v>
      </c>
    </row>
    <row r="53" spans="2:15" x14ac:dyDescent="0.2">
      <c r="B53" s="140" t="s">
        <v>59</v>
      </c>
      <c r="C53" s="141">
        <v>11305.28</v>
      </c>
      <c r="D53" s="141">
        <v>12687.14</v>
      </c>
      <c r="E53" s="142">
        <v>-8652.8700000000008</v>
      </c>
      <c r="F53" s="141">
        <v>219.29</v>
      </c>
      <c r="G53" s="141">
        <v>0</v>
      </c>
      <c r="H53" s="141">
        <v>130.94999999999999</v>
      </c>
      <c r="I53" s="141">
        <v>1992.88</v>
      </c>
      <c r="J53" s="142">
        <v>-1822.24</v>
      </c>
      <c r="K53" s="142">
        <v>-32.799999999999997</v>
      </c>
      <c r="L53" s="141">
        <v>276.85000000000002</v>
      </c>
      <c r="M53" s="141">
        <v>4960.55</v>
      </c>
      <c r="N53" s="142">
        <v>-2013.15</v>
      </c>
      <c r="O53" s="141">
        <f t="shared" si="0"/>
        <v>19051.879999999997</v>
      </c>
    </row>
    <row r="54" spans="2:15" x14ac:dyDescent="0.2">
      <c r="B54" s="140" t="s">
        <v>60</v>
      </c>
      <c r="C54" s="141">
        <v>9644.16</v>
      </c>
      <c r="D54" s="141">
        <v>6847.02</v>
      </c>
      <c r="E54" s="142">
        <v>-3027.71</v>
      </c>
      <c r="F54" s="141">
        <v>133.62</v>
      </c>
      <c r="G54" s="141">
        <v>0</v>
      </c>
      <c r="H54" s="141">
        <v>59.12</v>
      </c>
      <c r="I54" s="141">
        <v>2794.42</v>
      </c>
      <c r="J54" s="142">
        <v>-2982.08</v>
      </c>
      <c r="K54" s="142">
        <v>-66.790000000000006</v>
      </c>
      <c r="L54" s="141">
        <v>436.6</v>
      </c>
      <c r="M54" s="141">
        <v>4062.4</v>
      </c>
      <c r="N54" s="142">
        <v>-3302.62</v>
      </c>
      <c r="O54" s="141">
        <f t="shared" si="0"/>
        <v>14598.140000000007</v>
      </c>
    </row>
    <row r="55" spans="2:15" x14ac:dyDescent="0.2">
      <c r="B55" s="140" t="s">
        <v>61</v>
      </c>
      <c r="C55" s="141">
        <v>6559.62</v>
      </c>
      <c r="D55" s="141">
        <v>6190.76</v>
      </c>
      <c r="E55" s="142">
        <v>-3736.66</v>
      </c>
      <c r="F55" s="141">
        <v>111.51</v>
      </c>
      <c r="G55" s="141">
        <v>0</v>
      </c>
      <c r="H55" s="141">
        <v>60.51</v>
      </c>
      <c r="I55" s="141">
        <v>1673.96</v>
      </c>
      <c r="J55" s="142">
        <v>-1700.38</v>
      </c>
      <c r="K55" s="142">
        <v>-35.82</v>
      </c>
      <c r="L55" s="141">
        <v>251.78</v>
      </c>
      <c r="M55" s="141">
        <v>3016.46</v>
      </c>
      <c r="N55" s="142">
        <v>-1881.75</v>
      </c>
      <c r="O55" s="141">
        <f t="shared" si="0"/>
        <v>10509.990000000002</v>
      </c>
    </row>
    <row r="56" spans="2:15" x14ac:dyDescent="0.2">
      <c r="B56" s="140" t="s">
        <v>62</v>
      </c>
      <c r="C56" s="141">
        <v>13841.98</v>
      </c>
      <c r="D56" s="142">
        <v>-9518.3700000000008</v>
      </c>
      <c r="E56" s="141">
        <v>16812.11</v>
      </c>
      <c r="F56" s="142">
        <v>-68.349999999999994</v>
      </c>
      <c r="G56" s="141">
        <v>0</v>
      </c>
      <c r="H56" s="142">
        <v>-171.04</v>
      </c>
      <c r="I56" s="141">
        <v>8020.7</v>
      </c>
      <c r="J56" s="142">
        <v>-9727.68</v>
      </c>
      <c r="K56" s="142">
        <v>-248.63</v>
      </c>
      <c r="L56" s="141">
        <v>1385.6</v>
      </c>
      <c r="M56" s="141">
        <v>3741.65</v>
      </c>
      <c r="N56" s="142">
        <v>-10792.35</v>
      </c>
      <c r="O56" s="141">
        <f t="shared" si="0"/>
        <v>13275.62</v>
      </c>
    </row>
    <row r="57" spans="2:15" x14ac:dyDescent="0.2">
      <c r="B57" s="140" t="s">
        <v>63</v>
      </c>
      <c r="C57" s="142">
        <v>-27461.1</v>
      </c>
      <c r="D57" s="142">
        <v>-38977.89</v>
      </c>
      <c r="E57" s="141">
        <v>29949.59</v>
      </c>
      <c r="F57" s="142">
        <v>-642.35</v>
      </c>
      <c r="G57" s="141">
        <v>0</v>
      </c>
      <c r="H57" s="142">
        <v>-426.03</v>
      </c>
      <c r="I57" s="141">
        <v>1804.32</v>
      </c>
      <c r="J57" s="142">
        <v>-3517.32</v>
      </c>
      <c r="K57" s="142">
        <v>-120.7</v>
      </c>
      <c r="L57" s="141">
        <v>462.35</v>
      </c>
      <c r="M57" s="142">
        <v>-8164.36</v>
      </c>
      <c r="N57" s="142">
        <v>-3921.36</v>
      </c>
      <c r="O57" s="142">
        <f t="shared" si="0"/>
        <v>-51014.849999999991</v>
      </c>
    </row>
    <row r="58" spans="2:15" x14ac:dyDescent="0.2">
      <c r="B58" s="140" t="s">
        <v>64</v>
      </c>
      <c r="C58" s="141">
        <v>4617.68</v>
      </c>
      <c r="D58" s="141">
        <v>3705.35</v>
      </c>
      <c r="E58" s="142">
        <v>-1917.4</v>
      </c>
      <c r="F58" s="141">
        <v>69.739999999999995</v>
      </c>
      <c r="G58" s="141">
        <v>0</v>
      </c>
      <c r="H58" s="141">
        <v>33.950000000000003</v>
      </c>
      <c r="I58" s="141">
        <v>1232.3699999999999</v>
      </c>
      <c r="J58" s="142">
        <v>-1288.1199999999999</v>
      </c>
      <c r="K58" s="142">
        <v>-28.13</v>
      </c>
      <c r="L58" s="141">
        <v>189.48</v>
      </c>
      <c r="M58" s="141">
        <v>1974.74</v>
      </c>
      <c r="N58" s="142">
        <v>-1426.13</v>
      </c>
      <c r="O58" s="141">
        <f t="shared" si="0"/>
        <v>7163.53</v>
      </c>
    </row>
    <row r="59" spans="2:15" x14ac:dyDescent="0.2">
      <c r="B59" s="140" t="s">
        <v>65</v>
      </c>
      <c r="C59" s="141">
        <v>4872.05</v>
      </c>
      <c r="D59" s="141">
        <v>797.79</v>
      </c>
      <c r="E59" s="141">
        <v>1384.45</v>
      </c>
      <c r="F59" s="141">
        <v>31.73</v>
      </c>
      <c r="G59" s="141">
        <v>0</v>
      </c>
      <c r="H59" s="142">
        <v>-5.33</v>
      </c>
      <c r="I59" s="141">
        <v>2135.9499999999998</v>
      </c>
      <c r="J59" s="142">
        <v>-2452.67</v>
      </c>
      <c r="K59" s="142">
        <v>-59.49</v>
      </c>
      <c r="L59" s="141">
        <v>353.36</v>
      </c>
      <c r="M59" s="141">
        <v>1931.07</v>
      </c>
      <c r="N59" s="142">
        <v>-2719.13</v>
      </c>
      <c r="O59" s="141">
        <f t="shared" si="0"/>
        <v>6269.78</v>
      </c>
    </row>
    <row r="60" spans="2:15" x14ac:dyDescent="0.2">
      <c r="B60" s="140" t="s">
        <v>66</v>
      </c>
      <c r="C60" s="141">
        <v>7303.13</v>
      </c>
      <c r="D60" s="141">
        <v>5274.6</v>
      </c>
      <c r="E60" s="142">
        <v>-2391.59</v>
      </c>
      <c r="F60" s="141">
        <v>102.38</v>
      </c>
      <c r="G60" s="141">
        <v>0</v>
      </c>
      <c r="H60" s="141">
        <v>45.96</v>
      </c>
      <c r="I60" s="141">
        <v>2068.84</v>
      </c>
      <c r="J60" s="142">
        <v>-2200.2800000000002</v>
      </c>
      <c r="K60" s="142">
        <v>-49.09</v>
      </c>
      <c r="L60" s="141">
        <v>322.38</v>
      </c>
      <c r="M60" s="141">
        <v>3058.38</v>
      </c>
      <c r="N60" s="142">
        <v>-2436.67</v>
      </c>
      <c r="O60" s="141">
        <f t="shared" si="0"/>
        <v>11098.039999999995</v>
      </c>
    </row>
    <row r="61" spans="2:15" x14ac:dyDescent="0.2">
      <c r="B61" s="140" t="s">
        <v>67</v>
      </c>
      <c r="C61" s="142">
        <v>-25073.61</v>
      </c>
      <c r="D61" s="142">
        <v>-27942.26</v>
      </c>
      <c r="E61" s="141">
        <v>18980.080000000002</v>
      </c>
      <c r="F61" s="142">
        <v>-483.69</v>
      </c>
      <c r="G61" s="141">
        <v>0</v>
      </c>
      <c r="H61" s="142">
        <v>-287.85000000000002</v>
      </c>
      <c r="I61" s="141">
        <v>1288.8499999999999</v>
      </c>
      <c r="J61" s="142">
        <v>-2456.0100000000002</v>
      </c>
      <c r="K61" s="142">
        <v>-83.45</v>
      </c>
      <c r="L61" s="141">
        <v>323.86</v>
      </c>
      <c r="M61" s="142">
        <v>-5448.86</v>
      </c>
      <c r="N61" s="142">
        <v>-2737.61</v>
      </c>
      <c r="O61" s="142">
        <f t="shared" si="0"/>
        <v>-43920.549999999996</v>
      </c>
    </row>
    <row r="62" spans="2:15" x14ac:dyDescent="0.2">
      <c r="B62" s="140" t="s">
        <v>68</v>
      </c>
      <c r="C62" s="141">
        <v>2418.02</v>
      </c>
      <c r="D62" s="142">
        <v>-1291.43</v>
      </c>
      <c r="E62" s="141">
        <v>2534.14</v>
      </c>
      <c r="F62" s="142">
        <v>-6.95</v>
      </c>
      <c r="G62" s="141">
        <v>0</v>
      </c>
      <c r="H62" s="142">
        <v>-24.96</v>
      </c>
      <c r="I62" s="141">
        <v>1439.59</v>
      </c>
      <c r="J62" s="142">
        <v>-1726.32</v>
      </c>
      <c r="K62" s="142">
        <v>-43.67</v>
      </c>
      <c r="L62" s="141">
        <v>246.47</v>
      </c>
      <c r="M62" s="141">
        <v>804.83</v>
      </c>
      <c r="N62" s="142">
        <v>-1914.96</v>
      </c>
      <c r="O62" s="141">
        <f t="shared" si="0"/>
        <v>2434.7600000000002</v>
      </c>
    </row>
    <row r="63" spans="2:15" x14ac:dyDescent="0.2">
      <c r="B63" s="140" t="s">
        <v>69</v>
      </c>
      <c r="C63" s="141">
        <v>9885.2800000000007</v>
      </c>
      <c r="D63" s="141">
        <v>10737.96</v>
      </c>
      <c r="E63" s="142">
        <v>-7176.54</v>
      </c>
      <c r="F63" s="141">
        <v>186.97</v>
      </c>
      <c r="G63" s="141">
        <v>0</v>
      </c>
      <c r="H63" s="141">
        <v>109.8</v>
      </c>
      <c r="I63" s="141">
        <v>1937.86</v>
      </c>
      <c r="J63" s="142">
        <v>-1832.07</v>
      </c>
      <c r="K63" s="142">
        <v>-34.82</v>
      </c>
      <c r="L63" s="141">
        <v>276.02999999999997</v>
      </c>
      <c r="M63" s="141">
        <v>4416.07</v>
      </c>
      <c r="N63" s="142">
        <v>-2025.14</v>
      </c>
      <c r="O63" s="141">
        <f t="shared" si="0"/>
        <v>16481.399999999998</v>
      </c>
    </row>
    <row r="64" spans="2:15" x14ac:dyDescent="0.2">
      <c r="B64" s="140" t="s">
        <v>70</v>
      </c>
      <c r="C64" s="141">
        <v>11195.26</v>
      </c>
      <c r="D64" s="141">
        <v>9355.86</v>
      </c>
      <c r="E64" s="142">
        <v>-5054.7299999999996</v>
      </c>
      <c r="F64" s="141">
        <v>174.02</v>
      </c>
      <c r="G64" s="141">
        <v>0</v>
      </c>
      <c r="H64" s="141">
        <v>87.25</v>
      </c>
      <c r="I64" s="141">
        <v>2969.44</v>
      </c>
      <c r="J64" s="142">
        <v>-3085.12</v>
      </c>
      <c r="K64" s="142">
        <v>-66.900000000000006</v>
      </c>
      <c r="L64" s="141">
        <v>454.45</v>
      </c>
      <c r="M64" s="141">
        <v>4884.4799999999996</v>
      </c>
      <c r="N64" s="142">
        <v>-3415.35</v>
      </c>
      <c r="O64" s="141">
        <f t="shared" si="0"/>
        <v>17498.660000000003</v>
      </c>
    </row>
    <row r="65" spans="1:15" x14ac:dyDescent="0.2">
      <c r="B65" s="140" t="s">
        <v>71</v>
      </c>
      <c r="C65" s="141">
        <v>10069.040000000001</v>
      </c>
      <c r="D65" s="141">
        <v>5364.08</v>
      </c>
      <c r="E65" s="142">
        <v>-1208.3</v>
      </c>
      <c r="F65" s="141">
        <v>115.5</v>
      </c>
      <c r="G65" s="141">
        <v>0</v>
      </c>
      <c r="H65" s="141">
        <v>38.119999999999997</v>
      </c>
      <c r="I65" s="141">
        <v>3238.6</v>
      </c>
      <c r="J65" s="142">
        <v>-3560.35</v>
      </c>
      <c r="K65" s="142">
        <v>-82.49</v>
      </c>
      <c r="L65" s="141">
        <v>517.83000000000004</v>
      </c>
      <c r="M65" s="141">
        <v>4001.72</v>
      </c>
      <c r="N65" s="142">
        <v>-3944.74</v>
      </c>
      <c r="O65" s="141">
        <f t="shared" si="0"/>
        <v>14549.01</v>
      </c>
    </row>
    <row r="66" spans="1:15" ht="13.5" thickBot="1" x14ac:dyDescent="0.25">
      <c r="B66" s="143" t="s">
        <v>72</v>
      </c>
      <c r="C66" s="144">
        <v>88.02</v>
      </c>
      <c r="D66" s="145">
        <v>-2524.67</v>
      </c>
      <c r="E66" s="144">
        <v>2806.87</v>
      </c>
      <c r="F66" s="145">
        <v>-33.549999999999997</v>
      </c>
      <c r="G66" s="144">
        <v>0</v>
      </c>
      <c r="H66" s="145">
        <v>-33.71</v>
      </c>
      <c r="I66" s="144">
        <v>1209.55</v>
      </c>
      <c r="J66" s="145">
        <v>-1494.04</v>
      </c>
      <c r="K66" s="145">
        <v>-38.81</v>
      </c>
      <c r="L66" s="144">
        <v>212.02</v>
      </c>
      <c r="M66" s="144">
        <v>381.04</v>
      </c>
      <c r="N66" s="145">
        <v>-1658</v>
      </c>
      <c r="O66" s="145">
        <f t="shared" si="0"/>
        <v>-1085.2800000000002</v>
      </c>
    </row>
    <row r="67" spans="1:15" ht="13.5" thickBot="1" x14ac:dyDescent="0.25">
      <c r="B67" s="146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</row>
    <row r="68" spans="1:15" ht="13.5" thickBot="1" x14ac:dyDescent="0.25">
      <c r="A68" s="148"/>
      <c r="B68" s="12" t="s">
        <v>73</v>
      </c>
      <c r="C68" s="148">
        <f t="shared" ref="C68:O68" si="1">SUM(C7:C66)</f>
        <v>8.6544105215580203E-12</v>
      </c>
      <c r="D68" s="148">
        <f t="shared" si="1"/>
        <v>-1.0913936421275139E-11</v>
      </c>
      <c r="E68" s="148">
        <f t="shared" si="1"/>
        <v>2.4556356947869062E-11</v>
      </c>
      <c r="F68" s="148">
        <f t="shared" si="1"/>
        <v>-4.4053649617126212E-13</v>
      </c>
      <c r="G68" s="148">
        <f t="shared" si="1"/>
        <v>0</v>
      </c>
      <c r="H68" s="148">
        <f t="shared" si="1"/>
        <v>4.1211478674085811E-13</v>
      </c>
      <c r="I68" s="148">
        <f t="shared" si="1"/>
        <v>124718.39000000003</v>
      </c>
      <c r="J68" s="149">
        <f t="shared" si="1"/>
        <v>-142143.00000000003</v>
      </c>
      <c r="K68" s="149">
        <f t="shared" si="1"/>
        <v>-3422.0299999999997</v>
      </c>
      <c r="L68" s="148">
        <f t="shared" si="1"/>
        <v>20512</v>
      </c>
      <c r="M68" s="148">
        <f t="shared" si="1"/>
        <v>119996.40000000002</v>
      </c>
      <c r="N68" s="149">
        <f t="shared" si="1"/>
        <v>-157569.21000000002</v>
      </c>
      <c r="O68" s="149">
        <f t="shared" si="1"/>
        <v>-37907.449999999975</v>
      </c>
    </row>
    <row r="70" spans="1:15" x14ac:dyDescent="0.2">
      <c r="C70" s="134" t="s">
        <v>74</v>
      </c>
      <c r="F70" s="150"/>
    </row>
  </sheetData>
  <mergeCells count="15">
    <mergeCell ref="I3:I5"/>
    <mergeCell ref="J3:J5"/>
    <mergeCell ref="K3:K5"/>
    <mergeCell ref="L3:L5"/>
    <mergeCell ref="M3:M5"/>
    <mergeCell ref="N3:N5"/>
    <mergeCell ref="B1:N1"/>
    <mergeCell ref="B2:O2"/>
    <mergeCell ref="B3:B5"/>
    <mergeCell ref="C3:C5"/>
    <mergeCell ref="D3:D5"/>
    <mergeCell ref="E3:E5"/>
    <mergeCell ref="F3:F5"/>
    <mergeCell ref="G3:G5"/>
    <mergeCell ref="H3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1ER AJUSTE TRIMESTRAL 2020</vt:lpstr>
      <vt:lpstr>2o AJUSTE TRIMESTRAL 2020</vt:lpstr>
      <vt:lpstr>3er AJUSTE TRIMESTRAL 2020</vt:lpstr>
      <vt:lpstr>4o AJUSTE TRIMESTRAL 2020</vt:lpstr>
      <vt:lpstr>'4o AJUSTE TRIMESTRAL 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CP Jhosep Alba</cp:lastModifiedBy>
  <dcterms:created xsi:type="dcterms:W3CDTF">2020-08-05T15:22:24Z</dcterms:created>
  <dcterms:modified xsi:type="dcterms:W3CDTF">2021-02-08T17:34:54Z</dcterms:modified>
</cp:coreProperties>
</file>